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9010" windowHeight="11445"/>
  </bookViews>
  <sheets>
    <sheet name="Front Page" sheetId="2" r:id="rId1"/>
    <sheet name="Back Page" sheetId="1" r:id="rId2"/>
    <sheet name="Scoring Aid" sheetId="3" r:id="rId3"/>
  </sheets>
  <definedNames>
    <definedName name="_xlnm.Print_Area" localSheetId="1">'Back Page'!$A$1:$Q$53</definedName>
    <definedName name="_xlnm.Print_Area" localSheetId="0">'Front Page'!$A$1:$O$54</definedName>
    <definedName name="_xlnm.Print_Area" localSheetId="2">'Scoring Aid'!$A$1:$D$42</definedName>
  </definedNames>
  <calcPr calcId="162913"/>
</workbook>
</file>

<file path=xl/calcChain.xml><?xml version="1.0" encoding="utf-8"?>
<calcChain xmlns="http://schemas.openxmlformats.org/spreadsheetml/2006/main">
  <c r="H23" i="1" l="1"/>
  <c r="H33" i="1" l="1"/>
  <c r="H19" i="1"/>
  <c r="H14" i="1"/>
  <c r="H20" i="1"/>
  <c r="H51" i="1" l="1"/>
  <c r="H47" i="1"/>
  <c r="H44" i="1"/>
  <c r="H41" i="1"/>
  <c r="H37" i="1"/>
  <c r="H29" i="1"/>
  <c r="H26" i="1"/>
  <c r="H10" i="1"/>
  <c r="K6" i="1" l="1"/>
</calcChain>
</file>

<file path=xl/sharedStrings.xml><?xml version="1.0" encoding="utf-8"?>
<sst xmlns="http://schemas.openxmlformats.org/spreadsheetml/2006/main" count="322" uniqueCount="244">
  <si>
    <t>Micro</t>
  </si>
  <si>
    <t>&lt;0.5L</t>
  </si>
  <si>
    <t>Normal</t>
  </si>
  <si>
    <t>0.5 L</t>
  </si>
  <si>
    <t>1 L</t>
  </si>
  <si>
    <t>2L</t>
  </si>
  <si>
    <t>Large</t>
  </si>
  <si>
    <t>&gt;2L</t>
  </si>
  <si>
    <t>Hazard Recognition</t>
  </si>
  <si>
    <t xml:space="preserve">     Flammable</t>
  </si>
  <si>
    <t xml:space="preserve">     Corrosive</t>
  </si>
  <si>
    <t xml:space="preserve">     Toxic</t>
  </si>
  <si>
    <t xml:space="preserve">     Cryogenic</t>
  </si>
  <si>
    <t>None</t>
  </si>
  <si>
    <t>Routine</t>
  </si>
  <si>
    <t>Extreme</t>
  </si>
  <si>
    <t>Process Conditions</t>
  </si>
  <si>
    <t>Ambient</t>
  </si>
  <si>
    <t>Explosive Hazard</t>
  </si>
  <si>
    <t>No</t>
  </si>
  <si>
    <t>Radiation Hazard</t>
  </si>
  <si>
    <t>Minimal</t>
  </si>
  <si>
    <t>High</t>
  </si>
  <si>
    <t>Other Hazards</t>
  </si>
  <si>
    <t>Special Hazards</t>
  </si>
  <si>
    <t>Procedure</t>
  </si>
  <si>
    <t>Detailed &amp;</t>
  </si>
  <si>
    <t>Written</t>
  </si>
  <si>
    <t>Under</t>
  </si>
  <si>
    <t>Develop</t>
  </si>
  <si>
    <t>Personnel</t>
  </si>
  <si>
    <t>Fully Trained &amp;</t>
  </si>
  <si>
    <t>Qualified</t>
  </si>
  <si>
    <t>Untrained</t>
  </si>
  <si>
    <t>Ventilation</t>
  </si>
  <si>
    <t>Hood used</t>
  </si>
  <si>
    <t>General Lab Ventilation</t>
  </si>
  <si>
    <t>Equip Maintenance</t>
  </si>
  <si>
    <t xml:space="preserve">Regularly </t>
  </si>
  <si>
    <t>Performed</t>
  </si>
  <si>
    <t>Never</t>
  </si>
  <si>
    <t>SCORE:</t>
  </si>
  <si>
    <t>Volume or Weight</t>
  </si>
  <si>
    <t>Chemical</t>
  </si>
  <si>
    <t>List Chemicals Used</t>
  </si>
  <si>
    <t>Instructions</t>
  </si>
  <si>
    <t>Complete the LABRAT as part of the procedure review. Scoring is based on a 0-5</t>
  </si>
  <si>
    <t>scale, with 0 being "NOT APPLICABLE" and 5 being "EXTREME."  You may assign</t>
  </si>
  <si>
    <t>Preparedness &amp;</t>
  </si>
  <si>
    <t>Training</t>
  </si>
  <si>
    <t>Date Performed:</t>
  </si>
  <si>
    <t>Lab Location:</t>
  </si>
  <si>
    <t>PI:</t>
  </si>
  <si>
    <t>WORK TYPE</t>
  </si>
  <si>
    <t>Procedure Title:</t>
  </si>
  <si>
    <t>Sequence of Steps</t>
  </si>
  <si>
    <t>and Actions</t>
  </si>
  <si>
    <t>Hazards Associated w/Step</t>
  </si>
  <si>
    <t xml:space="preserve">Recommended </t>
  </si>
  <si>
    <t>Control/Procedure</t>
  </si>
  <si>
    <t>List all personnel assigned:</t>
  </si>
  <si>
    <t>List conditions (Pressure/Temp):</t>
  </si>
  <si>
    <t>List all Monitoring Equipment Needed:</t>
  </si>
  <si>
    <t>ENVIRONMENTAL ISSUES:</t>
  </si>
  <si>
    <t>(    )</t>
  </si>
  <si>
    <t>Releases to air</t>
  </si>
  <si>
    <t>Releases to land</t>
  </si>
  <si>
    <t>Releases to water</t>
  </si>
  <si>
    <t>Haz Waste Generated</t>
  </si>
  <si>
    <t>JOB CONTROLS</t>
  </si>
  <si>
    <t>Check items which apply to job.  All checked</t>
  </si>
  <si>
    <t>items must be addressed in procedure</t>
  </si>
  <si>
    <t>SDS</t>
  </si>
  <si>
    <t>Lab Chem Hood</t>
  </si>
  <si>
    <t>Shielding</t>
  </si>
  <si>
    <t>Spill Containment</t>
  </si>
  <si>
    <t>Fire Suppression Equipment</t>
  </si>
  <si>
    <t>Grounding/Bonding</t>
  </si>
  <si>
    <t>Eye Protection Required</t>
  </si>
  <si>
    <t>Hand Protection Required</t>
  </si>
  <si>
    <t>Respiratory Protection</t>
  </si>
  <si>
    <t>Lab Coat</t>
  </si>
  <si>
    <t>Gloves</t>
  </si>
  <si>
    <t>Hot/Cold Protection</t>
  </si>
  <si>
    <t>Radiant Energy Protection</t>
  </si>
  <si>
    <t>Electrical Hazards</t>
  </si>
  <si>
    <t>EMERGENCY RESPONSE</t>
  </si>
  <si>
    <t>Alarm Method:</t>
  </si>
  <si>
    <t>Evacuation Meeting Point:</t>
  </si>
  <si>
    <t>Local EMS:</t>
  </si>
  <si>
    <t>911 or ____________</t>
  </si>
  <si>
    <t>Sewer Authority:</t>
  </si>
  <si>
    <t>Local Fire:</t>
  </si>
  <si>
    <t>Local Police/Security:</t>
  </si>
  <si>
    <t>Air Quality:</t>
  </si>
  <si>
    <t>Env. Services:</t>
  </si>
  <si>
    <t>JOB HAZARDS</t>
  </si>
  <si>
    <t>(     )</t>
  </si>
  <si>
    <t>Exposure to Public</t>
  </si>
  <si>
    <t>Fire Hazards</t>
  </si>
  <si>
    <t>Toxic Chemical Hazards</t>
  </si>
  <si>
    <t>Health Hazards</t>
  </si>
  <si>
    <t>Pressure Hazards</t>
  </si>
  <si>
    <t>Pressure Relief</t>
  </si>
  <si>
    <t>Reactivity Hazards</t>
  </si>
  <si>
    <t>Static Electricity Hazards</t>
  </si>
  <si>
    <t>Other (List)</t>
  </si>
  <si>
    <t>DEVELOPMENTAL</t>
  </si>
  <si>
    <t>ROUTINE</t>
  </si>
  <si>
    <t>Press Range</t>
  </si>
  <si>
    <t>Temp Range</t>
  </si>
  <si>
    <t xml:space="preserve">any score to a specific box, even if the score value is not shown on the RAT or you </t>
  </si>
  <si>
    <t>simply place an "X" in the box under a number. After scoring, interpret the</t>
  </si>
  <si>
    <t xml:space="preserve">score using the guidelines in the RECOMMENDED ACTIONS.  The </t>
  </si>
  <si>
    <t>assessor/PI can increase or decreae the assessment based on the situation.</t>
  </si>
  <si>
    <t>(If Needed)</t>
  </si>
  <si>
    <t>Used/Not needed</t>
  </si>
  <si>
    <t>RECOMMENDED ACTIONS BASED ON SCORE</t>
  </si>
  <si>
    <t>0</t>
  </si>
  <si>
    <t>Detonable</t>
  </si>
  <si>
    <t>Risk Assessment Tool for Laboratory Procedures</t>
  </si>
  <si>
    <t>(       )</t>
  </si>
  <si>
    <t>SCBA</t>
  </si>
  <si>
    <t>APR/PAPR</t>
  </si>
  <si>
    <t>Chemical Volume(s)</t>
  </si>
  <si>
    <t xml:space="preserve">     Reactive Chemistry</t>
  </si>
  <si>
    <t>List and Score</t>
  </si>
  <si>
    <t>Needed/Not Used</t>
  </si>
  <si>
    <t>Category</t>
  </si>
  <si>
    <t>Consideration</t>
  </si>
  <si>
    <t xml:space="preserve">Suggested Scoring Criteria  </t>
  </si>
  <si>
    <t>Examples</t>
  </si>
  <si>
    <t>Phase (liquid or gas) and flash point (FP)</t>
  </si>
  <si>
    <t>Compressed hydrogen = 5</t>
  </si>
  <si>
    <t>Flamamble liquid, low flash point (FP&lt; 23°C; GHS Cat 1 or 2) = 4</t>
  </si>
  <si>
    <t>Diethyl ether = 4; hexane = 4</t>
  </si>
  <si>
    <t>Flamamble liquid, moderate flash point (23°C &lt; FP &lt; 60°C; GHS Cat 3) = 2/3</t>
  </si>
  <si>
    <t>Butanol=3; octanal = 2</t>
  </si>
  <si>
    <t>Flamamble liquid, high flash point (60°C &lt; FP &lt; 93°C; GHS Cat 4) = 1</t>
  </si>
  <si>
    <t>Glacial acetic acid = 1</t>
  </si>
  <si>
    <t>Transfer methods, concentration, strong/weak acid properties</t>
  </si>
  <si>
    <t>Bulk use of concentrated acids = 4/5 (high)</t>
  </si>
  <si>
    <t>Handling 2.5 L concentrated nitric acid (e.g. preparing dilute solution from bulk) = 4/5</t>
  </si>
  <si>
    <t>Small quantity of concentrated acids = 2/3 (moderate)</t>
  </si>
  <si>
    <t xml:space="preserve">Handling 25 mL concentrated nitric in pipette=3 </t>
  </si>
  <si>
    <t>Transfering a few drops from a reagent bottle = 2</t>
  </si>
  <si>
    <t xml:space="preserve">Handling 50 mL 2M HCl by pouring = 1/2 </t>
  </si>
  <si>
    <t>LD50/LC50 of material</t>
  </si>
  <si>
    <t>Extremely toxic (LD50&lt;1 mg/kg; LC50&lt;10ppm) = 5</t>
  </si>
  <si>
    <t>Nicotine (LD50=0.5-1 mg/kg) = 5</t>
  </si>
  <si>
    <t>Highly toxic  (1 mg/kg&lt;LD50&lt;50mg/kg; 10ppm&lt;LC50&lt;100ppm) = 4</t>
  </si>
  <si>
    <t>NaCN (LD50=6.4 mg/kg) = 4</t>
  </si>
  <si>
    <t>Moderately toxic (50 mg/kg&lt;LD50&lt;500mg/kg; 100ppm&lt;LC50&lt;1,000ppm)=3</t>
  </si>
  <si>
    <t>Hydrogen sulfide (LC50=356 ppm) = 3</t>
  </si>
  <si>
    <t>Slightly toxic (500mg/kg&lt;LD50&lt;5,000mg/kg; 1,000ppm&lt;LC50&lt;10,000ppm) = 2</t>
  </si>
  <si>
    <t>MEK (LC50=2700mg/kg)=2</t>
  </si>
  <si>
    <t>Practically non-toxic (LD50&gt;5,000mg/kg; LC50&gt;10,000 ppm)=1</t>
  </si>
  <si>
    <t>Hexane (LC50=25000 mg/kg)=1</t>
  </si>
  <si>
    <t>Reactivity</t>
  </si>
  <si>
    <t>Reactive gases = 5</t>
  </si>
  <si>
    <t>Silane = 5</t>
  </si>
  <si>
    <t>Alkyl metals = 3/4</t>
  </si>
  <si>
    <t>tBuLi = 4; nBuLi = 3</t>
  </si>
  <si>
    <t>Further away from ambient pressure or temperature, higher score</t>
  </si>
  <si>
    <t>P&gt;4 bar = 5</t>
  </si>
  <si>
    <t>Chemistry with flammable solvents heated to greater than boiling point = 4/5 (high)</t>
  </si>
  <si>
    <t>Chemistry in glass = 2 /4 (mod to high)</t>
  </si>
  <si>
    <t>Detonation potential</t>
  </si>
  <si>
    <t>Detonable reagents or formation of energetic products that could detonate with routine laboratory handling, 5 (high)</t>
  </si>
  <si>
    <t xml:space="preserve">Formation of TATP = 5 </t>
  </si>
  <si>
    <t>Formation of PETN = 0 (PETN is not detonable under normal handling)</t>
  </si>
  <si>
    <t>Equipment Maintenance</t>
  </si>
  <si>
    <t>PM program</t>
  </si>
  <si>
    <t xml:space="preserve"> "Replace/repair when broken" program = 5 (high)</t>
  </si>
  <si>
    <t>Academic research laboratories = 3 to 5</t>
  </si>
  <si>
    <t>Critical equipment and infrastructure with rigorous preventative maintenance programs = 0, 1, 2 (low)</t>
  </si>
  <si>
    <t>Industrial research laboratories = 0 to 2</t>
  </si>
  <si>
    <t>Flammable and comustible gases = 5</t>
  </si>
  <si>
    <t>Ionizing and non-ionizing</t>
  </si>
  <si>
    <t>Ionizing radiation - score by Curie content</t>
  </si>
  <si>
    <t>Non-ionizing radioation includes lasers</t>
  </si>
  <si>
    <t>Class 3B or 4 laser = 4/5 (high)</t>
  </si>
  <si>
    <t xml:space="preserve">Containment </t>
  </si>
  <si>
    <t>Lab hood or glove box = 0</t>
  </si>
  <si>
    <t>Corrosive</t>
  </si>
  <si>
    <t>Cryogenic</t>
  </si>
  <si>
    <t>Flammable</t>
  </si>
  <si>
    <t>Toxic</t>
  </si>
  <si>
    <t>Reactive Chemistry</t>
  </si>
  <si>
    <t>Hazard Recognition:</t>
  </si>
  <si>
    <t>Special Hazards:</t>
  </si>
  <si>
    <t>Other hazards</t>
  </si>
  <si>
    <t xml:space="preserve">Personnel prepraredness and training </t>
  </si>
  <si>
    <t xml:space="preserve"> - </t>
  </si>
  <si>
    <t xml:space="preserve"> -</t>
  </si>
  <si>
    <t>Use DOT Emerg. Resp. Guide to identify Toxic By Inhalation gases</t>
  </si>
  <si>
    <t xml:space="preserve">     Inhal. Tox (DOT)</t>
  </si>
  <si>
    <t>Inhal. Tox, DOT</t>
  </si>
  <si>
    <t xml:space="preserve">2 bar&lt;P&lt;3 bar or T&gt;100 °C = 2/3 </t>
  </si>
  <si>
    <t xml:space="preserve">1 bar&lt;P&lt;2 bar or T &gt; 50 °C = 1/2 </t>
  </si>
  <si>
    <t>3 bar&lt;P&lt;4 bar or T &gt;~250-300 °C = 4</t>
  </si>
  <si>
    <t>-</t>
  </si>
  <si>
    <t>Impact/blast shielding, (not radiation shielding)</t>
  </si>
  <si>
    <t>Version 2.2</t>
  </si>
  <si>
    <t>© 2017 Midwest Chemical Safety, LLC</t>
  </si>
  <si>
    <t>LOW</t>
  </si>
  <si>
    <t>≤ 15</t>
  </si>
  <si>
    <t>Procedures can be performed with routine precautions</t>
  </si>
  <si>
    <t>MODERATE</t>
  </si>
  <si>
    <t>15-25</t>
  </si>
  <si>
    <t>Procedures can be performed with attention given to</t>
  </si>
  <si>
    <t>specific hazards.  Supervision is recommended.</t>
  </si>
  <si>
    <t>HIGH</t>
  </si>
  <si>
    <t>26-30</t>
  </si>
  <si>
    <t>Procedure may be performed if necessary.  High level attention</t>
  </si>
  <si>
    <t>attention must be given to all hazards.</t>
  </si>
  <si>
    <t>High level, continuous supervision is mandatory</t>
  </si>
  <si>
    <t>EXTREME</t>
  </si>
  <si>
    <t>&gt;30</t>
  </si>
  <si>
    <t>Procedure must be revised to reduce risk</t>
  </si>
  <si>
    <t>LabRAT Version 2.3 080618</t>
  </si>
  <si>
    <t>Version 2.3</t>
  </si>
  <si>
    <t>splash hazard</t>
  </si>
  <si>
    <t>( x  )</t>
  </si>
  <si>
    <t>fume hood, PPE</t>
  </si>
  <si>
    <t>( x )</t>
  </si>
  <si>
    <t>ambient</t>
  </si>
  <si>
    <t>x</t>
  </si>
  <si>
    <t>500 ml</t>
  </si>
  <si>
    <t>Cleaning glassware with piranha solution</t>
  </si>
  <si>
    <t>Measure sulfuric acid</t>
  </si>
  <si>
    <t>Measure hydrogen peroxide</t>
  </si>
  <si>
    <t>Mix in beaker</t>
  </si>
  <si>
    <t>Insert glassware</t>
  </si>
  <si>
    <t>corrosive</t>
  </si>
  <si>
    <t>Remove glassware and rinse</t>
  </si>
  <si>
    <t>potential for explosion</t>
  </si>
  <si>
    <t>Sulfuric acid conc</t>
  </si>
  <si>
    <t>100 ml</t>
  </si>
  <si>
    <t>heat evolution, splash hazard, potential explosion hazard</t>
  </si>
  <si>
    <t>splash hazard, potential explosion hazard</t>
  </si>
  <si>
    <t>Special PPE: Face shield, acid resistant apron</t>
  </si>
  <si>
    <r>
      <t>ambient, may rise to 100</t>
    </r>
    <r>
      <rPr>
        <sz val="10"/>
        <color theme="1"/>
        <rFont val="Calibri"/>
        <family val="2"/>
      </rPr>
      <t>˚</t>
    </r>
    <r>
      <rPr>
        <sz val="10"/>
        <color theme="1"/>
        <rFont val="Arial"/>
        <family val="2"/>
      </rPr>
      <t>C</t>
    </r>
  </si>
  <si>
    <t>Hydrogen peroxide 30%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</si>
</sst>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2" fillId="0" borderId="0" xfId="0" applyFont="1" applyAlignment="1">
      <alignment horizontal="right"/>
    </xf>
    <xf numFmtId="0" fontId="1" fillId="2" borderId="0" xfId="0" applyFont="1" applyFill="1"/>
    <xf numFmtId="0" fontId="1" fillId="0" borderId="0" xfId="0" applyFont="1" applyBorder="1"/>
    <xf numFmtId="0" fontId="1" fillId="2" borderId="1" xfId="0" applyFont="1" applyFill="1" applyBorder="1"/>
    <xf numFmtId="0" fontId="1" fillId="0" borderId="0" xfId="0" applyFont="1" applyFill="1"/>
    <xf numFmtId="0" fontId="1" fillId="0" borderId="6" xfId="0" applyFont="1" applyBorder="1"/>
    <xf numFmtId="0" fontId="1" fillId="3" borderId="2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left"/>
    </xf>
    <xf numFmtId="0" fontId="1" fillId="3" borderId="1" xfId="0" applyFont="1" applyFill="1" applyBorder="1"/>
    <xf numFmtId="0" fontId="1" fillId="3" borderId="13" xfId="0" applyFont="1" applyFill="1" applyBorder="1"/>
    <xf numFmtId="0" fontId="1" fillId="2" borderId="0" xfId="0" applyFont="1" applyFill="1" applyBorder="1"/>
    <xf numFmtId="0" fontId="4" fillId="0" borderId="0" xfId="0" applyFont="1"/>
    <xf numFmtId="0" fontId="6" fillId="0" borderId="0" xfId="0" applyFont="1"/>
    <xf numFmtId="0" fontId="5" fillId="0" borderId="0" xfId="0" applyFont="1"/>
    <xf numFmtId="0" fontId="4" fillId="0" borderId="1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10" xfId="0" applyFont="1" applyBorder="1"/>
    <xf numFmtId="0" fontId="4" fillId="0" borderId="12" xfId="0" applyFont="1" applyBorder="1"/>
    <xf numFmtId="0" fontId="6" fillId="0" borderId="0" xfId="0" applyFont="1" applyBorder="1"/>
    <xf numFmtId="0" fontId="4" fillId="0" borderId="0" xfId="0" applyFont="1" applyBorder="1"/>
    <xf numFmtId="0" fontId="1" fillId="0" borderId="1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/>
    <xf numFmtId="0" fontId="6" fillId="0" borderId="0" xfId="0" applyFont="1" applyProtection="1"/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2" fillId="0" borderId="0" xfId="0" applyFont="1" applyProtection="1"/>
    <xf numFmtId="0" fontId="1" fillId="0" borderId="1" xfId="0" applyFont="1" applyBorder="1" applyProtection="1"/>
    <xf numFmtId="0" fontId="0" fillId="0" borderId="0" xfId="0" applyProtection="1"/>
    <xf numFmtId="0" fontId="1" fillId="0" borderId="0" xfId="0" applyFont="1" applyBorder="1" applyProtection="1"/>
    <xf numFmtId="0" fontId="1" fillId="0" borderId="0" xfId="0" applyFont="1" applyProtection="1"/>
    <xf numFmtId="0" fontId="7" fillId="0" borderId="0" xfId="0" applyFont="1"/>
    <xf numFmtId="0" fontId="2" fillId="0" borderId="0" xfId="0" applyFont="1" applyAlignment="1">
      <alignment horizontal="center"/>
    </xf>
    <xf numFmtId="0" fontId="1" fillId="4" borderId="0" xfId="0" applyFont="1" applyFill="1"/>
    <xf numFmtId="0" fontId="1" fillId="4" borderId="0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3" xfId="0" applyFont="1" applyFill="1" applyBorder="1"/>
    <xf numFmtId="0" fontId="1" fillId="4" borderId="3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0" fillId="4" borderId="6" xfId="0" applyFill="1" applyBorder="1"/>
    <xf numFmtId="49" fontId="1" fillId="4" borderId="3" xfId="0" applyNumberFormat="1" applyFont="1" applyFill="1" applyBorder="1" applyAlignment="1">
      <alignment horizontal="center"/>
    </xf>
    <xf numFmtId="0" fontId="2" fillId="4" borderId="0" xfId="0" applyFont="1" applyFill="1" applyBorder="1"/>
    <xf numFmtId="0" fontId="2" fillId="4" borderId="0" xfId="0" applyFont="1" applyFill="1"/>
    <xf numFmtId="0" fontId="2" fillId="4" borderId="0" xfId="0" applyFont="1" applyFill="1" applyProtection="1"/>
    <xf numFmtId="0" fontId="2" fillId="0" borderId="0" xfId="0" applyFont="1" applyBorder="1" applyProtection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2" fillId="4" borderId="0" xfId="0" applyFont="1" applyFill="1" applyBorder="1" applyProtection="1"/>
    <xf numFmtId="0" fontId="0" fillId="0" borderId="0" xfId="0" applyFill="1"/>
    <xf numFmtId="0" fontId="1" fillId="0" borderId="0" xfId="0" applyFont="1" applyFill="1" applyProtection="1"/>
    <xf numFmtId="0" fontId="10" fillId="5" borderId="48" xfId="0" applyFont="1" applyFill="1" applyBorder="1" applyAlignment="1">
      <alignment horizontal="center" vertical="top"/>
    </xf>
    <xf numFmtId="0" fontId="10" fillId="5" borderId="48" xfId="0" applyFont="1" applyFill="1" applyBorder="1" applyAlignment="1">
      <alignment horizontal="center" vertical="top" wrapText="1"/>
    </xf>
    <xf numFmtId="0" fontId="0" fillId="0" borderId="43" xfId="0" applyFont="1" applyBorder="1" applyAlignment="1">
      <alignment vertical="top" wrapText="1"/>
    </xf>
    <xf numFmtId="49" fontId="0" fillId="0" borderId="0" xfId="0" applyNumberFormat="1" applyFont="1" applyBorder="1" applyAlignment="1">
      <alignment vertical="top" wrapText="1"/>
    </xf>
    <xf numFmtId="49" fontId="0" fillId="0" borderId="48" xfId="0" applyNumberFormat="1" applyFont="1" applyBorder="1" applyAlignment="1">
      <alignment vertical="top" wrapText="1"/>
    </xf>
    <xf numFmtId="0" fontId="0" fillId="0" borderId="48" xfId="0" applyFont="1" applyBorder="1" applyAlignment="1">
      <alignment vertical="top" wrapText="1"/>
    </xf>
    <xf numFmtId="0" fontId="0" fillId="0" borderId="44" xfId="0" applyFont="1" applyBorder="1" applyAlignment="1">
      <alignment vertical="top"/>
    </xf>
    <xf numFmtId="0" fontId="0" fillId="0" borderId="0" xfId="0" applyFont="1" applyBorder="1" applyAlignment="1">
      <alignment vertical="top"/>
    </xf>
    <xf numFmtId="0" fontId="0" fillId="0" borderId="49" xfId="0" applyFont="1" applyBorder="1" applyAlignment="1">
      <alignment vertical="top"/>
    </xf>
    <xf numFmtId="0" fontId="0" fillId="0" borderId="0" xfId="0" applyFont="1" applyAlignment="1">
      <alignment vertical="top"/>
    </xf>
    <xf numFmtId="0" fontId="0" fillId="0" borderId="48" xfId="0" applyFont="1" applyBorder="1" applyAlignment="1">
      <alignment vertical="top"/>
    </xf>
    <xf numFmtId="0" fontId="0" fillId="0" borderId="2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3" xfId="0" applyFont="1" applyBorder="1" applyAlignment="1">
      <alignment vertical="top"/>
    </xf>
    <xf numFmtId="0" fontId="0" fillId="0" borderId="21" xfId="0" applyFont="1" applyBorder="1" applyAlignment="1">
      <alignment vertical="top" wrapText="1"/>
    </xf>
    <xf numFmtId="0" fontId="0" fillId="0" borderId="14" xfId="0" applyFont="1" applyBorder="1" applyAlignment="1">
      <alignment vertical="top"/>
    </xf>
    <xf numFmtId="0" fontId="0" fillId="0" borderId="23" xfId="0" applyFont="1" applyBorder="1" applyAlignment="1">
      <alignment vertical="top"/>
    </xf>
    <xf numFmtId="0" fontId="0" fillId="0" borderId="21" xfId="0" applyFont="1" applyBorder="1" applyAlignment="1">
      <alignment vertical="top"/>
    </xf>
    <xf numFmtId="0" fontId="0" fillId="0" borderId="43" xfId="0" applyFont="1" applyBorder="1" applyAlignment="1">
      <alignment vertical="top"/>
    </xf>
    <xf numFmtId="0" fontId="0" fillId="0" borderId="0" xfId="0" applyFont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0" fillId="0" borderId="44" xfId="0" applyFont="1" applyBorder="1" applyAlignment="1">
      <alignment vertical="top" wrapText="1"/>
    </xf>
    <xf numFmtId="0" fontId="9" fillId="0" borderId="0" xfId="0" applyFont="1"/>
    <xf numFmtId="0" fontId="2" fillId="0" borderId="0" xfId="0" applyFont="1" applyFill="1" applyAlignment="1">
      <alignment horizontal="center"/>
    </xf>
    <xf numFmtId="0" fontId="0" fillId="6" borderId="43" xfId="0" applyFont="1" applyFill="1" applyBorder="1" applyAlignment="1">
      <alignment vertical="top"/>
    </xf>
    <xf numFmtId="0" fontId="0" fillId="6" borderId="50" xfId="0" applyFont="1" applyFill="1" applyBorder="1" applyAlignment="1">
      <alignment vertical="top" wrapText="1"/>
    </xf>
    <xf numFmtId="0" fontId="0" fillId="6" borderId="48" xfId="0" applyFont="1" applyFill="1" applyBorder="1" applyAlignment="1">
      <alignment vertical="top" wrapText="1"/>
    </xf>
    <xf numFmtId="0" fontId="0" fillId="6" borderId="0" xfId="0" applyFill="1"/>
    <xf numFmtId="0" fontId="0" fillId="6" borderId="23" xfId="0" applyFont="1" applyFill="1" applyBorder="1" applyAlignment="1">
      <alignment vertical="top"/>
    </xf>
    <xf numFmtId="0" fontId="0" fillId="6" borderId="49" xfId="0" applyFont="1" applyFill="1" applyBorder="1" applyAlignment="1">
      <alignment vertical="top"/>
    </xf>
    <xf numFmtId="0" fontId="10" fillId="0" borderId="48" xfId="0" applyFont="1" applyFill="1" applyBorder="1" applyAlignment="1">
      <alignment horizontal="left" vertical="top" wrapText="1"/>
    </xf>
    <xf numFmtId="0" fontId="0" fillId="0" borderId="0" xfId="0" applyFill="1" applyAlignment="1">
      <alignment horizontal="left"/>
    </xf>
    <xf numFmtId="49" fontId="0" fillId="0" borderId="49" xfId="0" applyNumberFormat="1" applyFont="1" applyBorder="1" applyAlignment="1">
      <alignment vertical="top" wrapText="1"/>
    </xf>
    <xf numFmtId="0" fontId="0" fillId="0" borderId="49" xfId="0" applyFont="1" applyBorder="1" applyAlignment="1">
      <alignment vertical="top" wrapText="1"/>
    </xf>
    <xf numFmtId="0" fontId="10" fillId="0" borderId="48" xfId="0" applyFont="1" applyFill="1" applyBorder="1" applyAlignment="1">
      <alignment horizontal="left" vertical="top"/>
    </xf>
    <xf numFmtId="0" fontId="0" fillId="0" borderId="44" xfId="0" applyFont="1" applyBorder="1" applyAlignment="1">
      <alignment horizontal="right" vertical="top"/>
    </xf>
    <xf numFmtId="49" fontId="0" fillId="0" borderId="43" xfId="0" applyNumberFormat="1" applyFont="1" applyBorder="1" applyAlignment="1">
      <alignment vertical="top" wrapText="1"/>
    </xf>
    <xf numFmtId="0" fontId="0" fillId="0" borderId="50" xfId="0" applyFont="1" applyBorder="1" applyAlignment="1">
      <alignment vertical="top" wrapText="1"/>
    </xf>
    <xf numFmtId="0" fontId="0" fillId="6" borderId="49" xfId="0" applyFill="1" applyBorder="1"/>
    <xf numFmtId="0" fontId="0" fillId="6" borderId="26" xfId="0" applyFill="1" applyBorder="1"/>
    <xf numFmtId="0" fontId="10" fillId="0" borderId="44" xfId="0" applyFont="1" applyBorder="1" applyAlignment="1">
      <alignment horizontal="right" vertical="top" wrapText="1"/>
    </xf>
    <xf numFmtId="0" fontId="10" fillId="0" borderId="44" xfId="0" applyFont="1" applyBorder="1" applyAlignment="1">
      <alignment vertical="top"/>
    </xf>
    <xf numFmtId="0" fontId="10" fillId="0" borderId="49" xfId="0" applyFont="1" applyBorder="1" applyAlignment="1">
      <alignment vertical="top"/>
    </xf>
    <xf numFmtId="0" fontId="10" fillId="0" borderId="43" xfId="0" applyFont="1" applyBorder="1" applyAlignment="1">
      <alignment horizontal="right" vertical="top" wrapText="1"/>
    </xf>
    <xf numFmtId="0" fontId="10" fillId="0" borderId="48" xfId="0" applyFont="1" applyBorder="1" applyAlignment="1">
      <alignment horizontal="left" vertical="top"/>
    </xf>
    <xf numFmtId="0" fontId="10" fillId="0" borderId="21" xfId="0" applyFont="1" applyBorder="1" applyAlignment="1">
      <alignment horizontal="right" vertical="top" wrapText="1"/>
    </xf>
    <xf numFmtId="0" fontId="10" fillId="0" borderId="43" xfId="0" applyFont="1" applyBorder="1" applyAlignment="1">
      <alignment vertical="top"/>
    </xf>
    <xf numFmtId="0" fontId="10" fillId="6" borderId="21" xfId="0" applyFont="1" applyFill="1" applyBorder="1" applyAlignment="1">
      <alignment vertical="top"/>
    </xf>
    <xf numFmtId="0" fontId="10" fillId="6" borderId="48" xfId="0" applyFont="1" applyFill="1" applyBorder="1" applyAlignment="1">
      <alignment vertical="top"/>
    </xf>
    <xf numFmtId="0" fontId="10" fillId="6" borderId="14" xfId="0" applyFont="1" applyFill="1" applyBorder="1" applyAlignment="1">
      <alignment vertical="top"/>
    </xf>
    <xf numFmtId="0" fontId="10" fillId="0" borderId="21" xfId="0" applyFont="1" applyBorder="1" applyAlignment="1">
      <alignment vertical="top"/>
    </xf>
    <xf numFmtId="0" fontId="1" fillId="3" borderId="43" xfId="0" applyFont="1" applyFill="1" applyBorder="1" applyAlignment="1">
      <alignment horizontal="center" vertical="top"/>
    </xf>
    <xf numFmtId="0" fontId="1" fillId="3" borderId="47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center"/>
    </xf>
    <xf numFmtId="0" fontId="2" fillId="0" borderId="1" xfId="0" applyFont="1" applyBorder="1" applyProtection="1"/>
    <xf numFmtId="0" fontId="10" fillId="0" borderId="48" xfId="0" applyFont="1" applyBorder="1" applyAlignment="1">
      <alignment horizontal="right" vertical="top"/>
    </xf>
    <xf numFmtId="0" fontId="10" fillId="0" borderId="0" xfId="0" applyFont="1" applyAlignment="1">
      <alignment horizontal="right"/>
    </xf>
    <xf numFmtId="0" fontId="10" fillId="6" borderId="48" xfId="0" applyFont="1" applyFill="1" applyBorder="1" applyAlignment="1">
      <alignment vertical="top" wrapText="1"/>
    </xf>
    <xf numFmtId="0" fontId="10" fillId="0" borderId="48" xfId="0" applyFont="1" applyBorder="1" applyAlignment="1">
      <alignment vertical="top"/>
    </xf>
    <xf numFmtId="0" fontId="8" fillId="0" borderId="0" xfId="0" applyFont="1" applyFill="1"/>
    <xf numFmtId="0" fontId="6" fillId="0" borderId="0" xfId="0" applyFont="1" applyFill="1"/>
    <xf numFmtId="0" fontId="1" fillId="3" borderId="8" xfId="0" applyFont="1" applyFill="1" applyBorder="1" applyAlignment="1">
      <alignment horizontal="left" wrapText="1"/>
    </xf>
    <xf numFmtId="0" fontId="1" fillId="3" borderId="10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1" fillId="3" borderId="45" xfId="0" applyFont="1" applyFill="1" applyBorder="1" applyAlignment="1">
      <alignment horizontal="left" vertical="top"/>
    </xf>
    <xf numFmtId="0" fontId="1" fillId="3" borderId="46" xfId="0" applyFont="1" applyFill="1" applyBorder="1" applyAlignment="1">
      <alignment horizontal="left" vertical="top"/>
    </xf>
    <xf numFmtId="0" fontId="11" fillId="0" borderId="0" xfId="0" applyFont="1" applyFill="1" applyBorder="1" applyProtection="1"/>
    <xf numFmtId="0" fontId="1" fillId="0" borderId="0" xfId="0" applyFont="1" applyFill="1" applyAlignment="1">
      <alignment horizontal="left" wrapText="1"/>
    </xf>
    <xf numFmtId="0" fontId="0" fillId="0" borderId="0" xfId="0" applyFill="1" applyAlignment="1">
      <alignment wrapText="1"/>
    </xf>
    <xf numFmtId="0" fontId="1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1" fillId="0" borderId="20" xfId="0" applyFont="1" applyBorder="1" applyAlignment="1" applyProtection="1">
      <alignment horizontal="left" wrapText="1"/>
      <protection locked="0"/>
    </xf>
    <xf numFmtId="0" fontId="4" fillId="0" borderId="29" xfId="0" applyFont="1" applyBorder="1" applyAlignment="1" applyProtection="1">
      <alignment horizontal="left" wrapText="1"/>
      <protection locked="0"/>
    </xf>
    <xf numFmtId="0" fontId="4" fillId="0" borderId="8" xfId="0" applyFont="1" applyBorder="1" applyAlignment="1" applyProtection="1">
      <alignment horizontal="left" wrapText="1"/>
      <protection locked="0"/>
    </xf>
    <xf numFmtId="0" fontId="4" fillId="0" borderId="26" xfId="0" applyFont="1" applyBorder="1" applyAlignment="1" applyProtection="1">
      <alignment horizontal="left" wrapText="1"/>
      <protection locked="0"/>
    </xf>
    <xf numFmtId="0" fontId="4" fillId="0" borderId="31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32" xfId="0" applyFont="1" applyBorder="1" applyAlignment="1">
      <alignment horizontal="left"/>
    </xf>
    <xf numFmtId="0" fontId="4" fillId="0" borderId="20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22" xfId="0" applyFont="1" applyBorder="1" applyAlignment="1" applyProtection="1">
      <alignment horizontal="left"/>
      <protection locked="0"/>
    </xf>
    <xf numFmtId="0" fontId="4" fillId="0" borderId="12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13" xfId="0" applyFont="1" applyBorder="1" applyAlignment="1" applyProtection="1">
      <alignment horizontal="left"/>
      <protection locked="0"/>
    </xf>
    <xf numFmtId="0" fontId="4" fillId="0" borderId="37" xfId="0" applyFont="1" applyBorder="1" applyAlignment="1" applyProtection="1">
      <alignment horizontal="left"/>
      <protection locked="0"/>
    </xf>
    <xf numFmtId="0" fontId="4" fillId="0" borderId="35" xfId="0" applyFont="1" applyBorder="1" applyAlignment="1" applyProtection="1">
      <alignment horizontal="left"/>
      <protection locked="0"/>
    </xf>
    <xf numFmtId="0" fontId="6" fillId="0" borderId="39" xfId="0" applyFont="1" applyBorder="1" applyAlignment="1" applyProtection="1">
      <alignment horizontal="left"/>
      <protection locked="0"/>
    </xf>
    <xf numFmtId="0" fontId="6" fillId="0" borderId="40" xfId="0" applyFont="1" applyBorder="1" applyAlignment="1" applyProtection="1">
      <alignment horizontal="left"/>
      <protection locked="0"/>
    </xf>
    <xf numFmtId="0" fontId="6" fillId="0" borderId="41" xfId="0" applyFont="1" applyBorder="1" applyAlignment="1" applyProtection="1">
      <alignment horizontal="left"/>
      <protection locked="0"/>
    </xf>
    <xf numFmtId="0" fontId="6" fillId="0" borderId="42" xfId="0" applyFont="1" applyBorder="1" applyAlignment="1" applyProtection="1">
      <alignment horizontal="left"/>
      <protection locked="0"/>
    </xf>
    <xf numFmtId="0" fontId="4" fillId="0" borderId="36" xfId="0" applyFont="1" applyBorder="1" applyAlignment="1" applyProtection="1">
      <alignment horizontal="left"/>
      <protection locked="0"/>
    </xf>
    <xf numFmtId="0" fontId="4" fillId="0" borderId="38" xfId="0" applyFont="1" applyBorder="1" applyAlignment="1" applyProtection="1">
      <alignment horizontal="left"/>
      <protection locked="0"/>
    </xf>
    <xf numFmtId="0" fontId="4" fillId="0" borderId="20" xfId="0" applyFont="1" applyBorder="1" applyAlignment="1" applyProtection="1">
      <alignment horizontal="left" wrapText="1"/>
      <protection locked="0"/>
    </xf>
    <xf numFmtId="0" fontId="4" fillId="0" borderId="3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" fillId="0" borderId="33" xfId="0" applyFont="1" applyBorder="1" applyAlignment="1" applyProtection="1">
      <alignment horizontal="left" wrapText="1"/>
      <protection locked="0"/>
    </xf>
    <xf numFmtId="0" fontId="4" fillId="0" borderId="6" xfId="0" applyFont="1" applyBorder="1" applyAlignment="1" applyProtection="1">
      <alignment horizontal="left" wrapText="1"/>
      <protection locked="0"/>
    </xf>
    <xf numFmtId="0" fontId="4" fillId="0" borderId="34" xfId="0" applyFont="1" applyBorder="1" applyAlignment="1" applyProtection="1">
      <alignment horizontal="left" wrapText="1"/>
      <protection locked="0"/>
    </xf>
    <xf numFmtId="0" fontId="4" fillId="0" borderId="23" xfId="0" applyFont="1" applyBorder="1" applyAlignment="1" applyProtection="1">
      <alignment horizontal="left" wrapText="1"/>
      <protection locked="0"/>
    </xf>
    <xf numFmtId="0" fontId="4" fillId="0" borderId="3" xfId="0" applyFont="1" applyBorder="1" applyAlignment="1" applyProtection="1">
      <alignment horizontal="left" wrapText="1"/>
      <protection locked="0"/>
    </xf>
    <xf numFmtId="0" fontId="1" fillId="0" borderId="5" xfId="0" applyFont="1" applyBorder="1" applyAlignment="1" applyProtection="1">
      <alignment horizontal="left" wrapText="1"/>
      <protection locked="0"/>
    </xf>
    <xf numFmtId="0" fontId="1" fillId="0" borderId="21" xfId="0" applyFont="1" applyBorder="1" applyAlignment="1" applyProtection="1">
      <alignment horizontal="left" wrapText="1"/>
      <protection locked="0"/>
    </xf>
    <xf numFmtId="0" fontId="1" fillId="0" borderId="2" xfId="0" applyFont="1" applyBorder="1" applyAlignment="1" applyProtection="1">
      <alignment horizontal="left" wrapText="1"/>
      <protection locked="0"/>
    </xf>
    <xf numFmtId="0" fontId="1" fillId="0" borderId="29" xfId="0" applyFont="1" applyBorder="1" applyAlignment="1" applyProtection="1">
      <alignment horizontal="left" wrapText="1"/>
      <protection locked="0"/>
    </xf>
    <xf numFmtId="0" fontId="1" fillId="0" borderId="23" xfId="0" applyFont="1" applyBorder="1" applyAlignment="1" applyProtection="1">
      <alignment horizontal="left" wrapText="1"/>
      <protection locked="0"/>
    </xf>
    <xf numFmtId="0" fontId="1" fillId="0" borderId="3" xfId="0" applyFont="1" applyBorder="1" applyAlignment="1" applyProtection="1">
      <alignment horizontal="left" wrapText="1"/>
      <protection locked="0"/>
    </xf>
    <xf numFmtId="0" fontId="1" fillId="0" borderId="26" xfId="0" applyFont="1" applyBorder="1" applyAlignment="1" applyProtection="1">
      <alignment horizontal="left" wrapText="1"/>
      <protection locked="0"/>
    </xf>
    <xf numFmtId="0" fontId="4" fillId="0" borderId="2" xfId="0" applyFont="1" applyBorder="1" applyAlignment="1" applyProtection="1">
      <alignment horizontal="left" wrapText="1"/>
      <protection locked="0"/>
    </xf>
    <xf numFmtId="0" fontId="4" fillId="0" borderId="21" xfId="0" applyFont="1" applyBorder="1" applyAlignment="1" applyProtection="1">
      <alignment horizontal="left" wrapText="1"/>
      <protection locked="0"/>
    </xf>
    <xf numFmtId="0" fontId="4" fillId="0" borderId="5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22" xfId="0" applyFont="1" applyBorder="1" applyAlignment="1" applyProtection="1">
      <alignment horizontal="left" wrapText="1"/>
      <protection locked="0"/>
    </xf>
    <xf numFmtId="0" fontId="4" fillId="0" borderId="9" xfId="0" applyFont="1" applyBorder="1" applyAlignment="1" applyProtection="1">
      <alignment horizontal="left" wrapText="1"/>
      <protection locked="0"/>
    </xf>
    <xf numFmtId="0" fontId="4" fillId="0" borderId="14" xfId="0" applyFont="1" applyBorder="1" applyAlignment="1" applyProtection="1">
      <protection locked="0"/>
    </xf>
    <xf numFmtId="0" fontId="0" fillId="0" borderId="0" xfId="0" applyAlignment="1" applyProtection="1">
      <protection locked="0"/>
    </xf>
    <xf numFmtId="0" fontId="4" fillId="0" borderId="12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12" xfId="0" applyFont="1" applyBorder="1" applyAlignment="1" applyProtection="1">
      <alignment horizontal="left" wrapText="1"/>
      <protection locked="0"/>
    </xf>
    <xf numFmtId="0" fontId="4" fillId="0" borderId="30" xfId="0" applyFont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 applyProtection="1">
      <protection locked="0"/>
    </xf>
    <xf numFmtId="0" fontId="4" fillId="0" borderId="0" xfId="0" applyFont="1" applyAlignment="1" applyProtection="1"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19" xfId="0" applyFont="1" applyBorder="1" applyAlignment="1" applyProtection="1">
      <alignment horizontal="left" wrapText="1"/>
      <protection locked="0"/>
    </xf>
    <xf numFmtId="0" fontId="4" fillId="0" borderId="13" xfId="0" applyFont="1" applyBorder="1" applyAlignment="1" applyProtection="1">
      <alignment horizontal="left" wrapText="1"/>
      <protection locked="0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 applyProtection="1">
      <alignment horizontal="left" wrapText="1"/>
      <protection locked="0"/>
    </xf>
    <xf numFmtId="0" fontId="4" fillId="0" borderId="7" xfId="0" applyFont="1" applyBorder="1" applyAlignment="1" applyProtection="1">
      <alignment horizontal="left" wrapText="1"/>
      <protection locked="0"/>
    </xf>
    <xf numFmtId="0" fontId="1" fillId="3" borderId="14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left"/>
    </xf>
    <xf numFmtId="0" fontId="1" fillId="0" borderId="20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8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21" xfId="0" applyFont="1" applyBorder="1" applyAlignment="1" applyProtection="1">
      <alignment horizontal="left"/>
      <protection locked="0"/>
    </xf>
    <xf numFmtId="0" fontId="1" fillId="0" borderId="22" xfId="0" applyFont="1" applyBorder="1" applyAlignment="1" applyProtection="1">
      <alignment horizontal="left"/>
      <protection locked="0"/>
    </xf>
    <xf numFmtId="0" fontId="1" fillId="0" borderId="23" xfId="0" applyFont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left"/>
      <protection locked="0"/>
    </xf>
    <xf numFmtId="0" fontId="1" fillId="0" borderId="0" xfId="0" applyFont="1" applyAlignment="1">
      <alignment horizontal="left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4" xfId="0" applyFont="1" applyBorder="1" applyAlignment="1" applyProtection="1">
      <alignment horizontal="left"/>
      <protection locked="0"/>
    </xf>
    <xf numFmtId="0" fontId="1" fillId="0" borderId="25" xfId="0" applyFont="1" applyBorder="1" applyAlignment="1" applyProtection="1">
      <alignment horizontal="left"/>
      <protection locked="0"/>
    </xf>
    <xf numFmtId="0" fontId="1" fillId="0" borderId="27" xfId="0" applyFont="1" applyBorder="1" applyAlignment="1" applyProtection="1">
      <alignment horizontal="left"/>
      <protection locked="0"/>
    </xf>
    <xf numFmtId="0" fontId="1" fillId="0" borderId="28" xfId="0" applyFont="1" applyBorder="1" applyAlignment="1" applyProtection="1">
      <alignment horizontal="left"/>
      <protection locked="0"/>
    </xf>
    <xf numFmtId="0" fontId="1" fillId="4" borderId="6" xfId="0" applyFont="1" applyFill="1" applyBorder="1" applyAlignment="1">
      <alignment horizontal="center"/>
    </xf>
    <xf numFmtId="0" fontId="1" fillId="0" borderId="29" xfId="0" applyFont="1" applyBorder="1" applyAlignment="1" applyProtection="1">
      <alignment horizontal="left"/>
      <protection locked="0"/>
    </xf>
    <xf numFmtId="0" fontId="1" fillId="0" borderId="26" xfId="0" applyFont="1" applyBorder="1" applyAlignment="1" applyProtection="1">
      <alignment horizontal="left"/>
      <protection locked="0"/>
    </xf>
    <xf numFmtId="0" fontId="2" fillId="3" borderId="2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36" xfId="0" applyFont="1" applyFill="1" applyBorder="1" applyAlignment="1">
      <alignment horizontal="left"/>
    </xf>
    <xf numFmtId="0" fontId="2" fillId="3" borderId="35" xfId="0" applyFont="1" applyFill="1" applyBorder="1" applyAlignment="1">
      <alignment horizontal="left"/>
    </xf>
    <xf numFmtId="0" fontId="2" fillId="3" borderId="38" xfId="0" applyFont="1" applyFill="1" applyBorder="1" applyAlignment="1">
      <alignment horizontal="left"/>
    </xf>
    <xf numFmtId="0" fontId="1" fillId="3" borderId="21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22" xfId="0" applyFont="1" applyFill="1" applyBorder="1" applyAlignment="1">
      <alignment horizontal="left"/>
    </xf>
    <xf numFmtId="0" fontId="1" fillId="3" borderId="23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"/>
  <sheetViews>
    <sheetView tabSelected="1" zoomScaleNormal="100" zoomScaleSheetLayoutView="100" zoomScalePageLayoutView="55" workbookViewId="0">
      <selection activeCell="F30" sqref="F30"/>
    </sheetView>
  </sheetViews>
  <sheetFormatPr defaultColWidth="9.140625" defaultRowHeight="15" x14ac:dyDescent="0.25"/>
  <cols>
    <col min="1" max="1" width="13.7109375" style="19" customWidth="1"/>
    <col min="2" max="3" width="9.140625" style="19"/>
    <col min="4" max="4" width="11.85546875" style="19" customWidth="1"/>
    <col min="5" max="6" width="9.140625" style="19"/>
    <col min="7" max="7" width="10.7109375" style="19" customWidth="1"/>
    <col min="8" max="8" width="3.7109375" style="19" customWidth="1"/>
    <col min="9" max="9" width="11.28515625" style="19" customWidth="1"/>
    <col min="10" max="10" width="11.85546875" style="19" customWidth="1"/>
    <col min="11" max="11" width="6.28515625" style="19" customWidth="1"/>
    <col min="12" max="12" width="12.5703125" style="19" customWidth="1"/>
    <col min="13" max="13" width="5.85546875" style="19" customWidth="1"/>
    <col min="14" max="16384" width="9.140625" style="19"/>
  </cols>
  <sheetData>
    <row r="1" spans="1:15" x14ac:dyDescent="0.25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5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 x14ac:dyDescent="0.25">
      <c r="A4" s="18"/>
      <c r="B4" s="18"/>
      <c r="C4" s="18"/>
      <c r="D4" s="18"/>
      <c r="E4" s="189" t="s">
        <v>120</v>
      </c>
      <c r="F4" s="190"/>
      <c r="G4" s="190"/>
      <c r="H4" s="190"/>
      <c r="I4" s="190"/>
      <c r="J4" s="190"/>
      <c r="K4" s="18"/>
      <c r="L4" s="18"/>
      <c r="M4" s="18"/>
      <c r="N4" s="18"/>
    </row>
    <row r="5" spans="1:15" x14ac:dyDescent="0.25">
      <c r="A5" s="18"/>
      <c r="B5" s="18"/>
      <c r="C5" s="18"/>
      <c r="D5" s="18"/>
      <c r="E5" s="196" t="s">
        <v>221</v>
      </c>
      <c r="F5" s="197"/>
      <c r="G5" s="197"/>
      <c r="H5" s="197"/>
      <c r="I5" s="197"/>
      <c r="J5" s="197"/>
      <c r="K5" s="18"/>
      <c r="L5" s="18"/>
      <c r="M5" s="18"/>
      <c r="N5" s="18"/>
    </row>
    <row r="6" spans="1:15" x14ac:dyDescent="0.25">
      <c r="A6" s="1" t="s">
        <v>54</v>
      </c>
      <c r="B6" s="191" t="s">
        <v>229</v>
      </c>
      <c r="C6" s="184"/>
      <c r="D6" s="184"/>
      <c r="E6" s="184"/>
      <c r="F6" s="184"/>
      <c r="G6" s="184"/>
      <c r="H6" s="184"/>
      <c r="I6" s="184"/>
      <c r="J6" s="184"/>
      <c r="K6" s="18"/>
      <c r="L6" s="18"/>
      <c r="M6" s="18"/>
      <c r="N6" s="18"/>
    </row>
    <row r="7" spans="1:15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15" x14ac:dyDescent="0.25">
      <c r="A8" s="18" t="s">
        <v>50</v>
      </c>
      <c r="B8" s="35"/>
      <c r="C8" s="35"/>
      <c r="D8" s="18" t="s">
        <v>51</v>
      </c>
      <c r="E8" s="192"/>
      <c r="F8" s="184"/>
      <c r="G8" s="184"/>
      <c r="H8" s="18" t="s">
        <v>52</v>
      </c>
      <c r="I8" s="192"/>
      <c r="J8" s="184"/>
      <c r="K8" s="18" t="s">
        <v>53</v>
      </c>
      <c r="L8" s="34" t="s">
        <v>64</v>
      </c>
      <c r="M8" s="18" t="s">
        <v>107</v>
      </c>
      <c r="N8" s="18"/>
    </row>
    <row r="9" spans="1:15" ht="15.75" thickBot="1" x14ac:dyDescent="0.3">
      <c r="A9" s="18"/>
      <c r="B9" s="18"/>
      <c r="C9" s="18"/>
      <c r="D9" s="18"/>
      <c r="E9" s="18"/>
      <c r="F9" s="18"/>
      <c r="G9" s="18"/>
      <c r="H9" s="18"/>
      <c r="I9" s="18"/>
      <c r="K9" s="18"/>
      <c r="L9" s="34" t="s">
        <v>223</v>
      </c>
      <c r="M9" s="18" t="s">
        <v>108</v>
      </c>
      <c r="N9" s="18"/>
    </row>
    <row r="10" spans="1:15" x14ac:dyDescent="0.25">
      <c r="A10" s="179" t="s">
        <v>55</v>
      </c>
      <c r="B10" s="180"/>
      <c r="C10" s="161" t="s">
        <v>57</v>
      </c>
      <c r="D10" s="201"/>
      <c r="E10" s="201"/>
      <c r="F10" s="201"/>
      <c r="G10" s="180"/>
      <c r="H10" s="161" t="s">
        <v>58</v>
      </c>
      <c r="I10" s="162"/>
      <c r="J10" s="18"/>
      <c r="K10" s="18"/>
      <c r="L10" s="18"/>
      <c r="M10" s="18"/>
      <c r="N10" s="18"/>
    </row>
    <row r="11" spans="1:15" ht="15.75" thickBot="1" x14ac:dyDescent="0.3">
      <c r="A11" s="185" t="s">
        <v>56</v>
      </c>
      <c r="B11" s="186"/>
      <c r="C11" s="163"/>
      <c r="D11" s="200"/>
      <c r="E11" s="200"/>
      <c r="F11" s="200"/>
      <c r="G11" s="186"/>
      <c r="H11" s="163" t="s">
        <v>59</v>
      </c>
      <c r="I11" s="164"/>
      <c r="J11" s="20" t="s">
        <v>69</v>
      </c>
      <c r="K11" s="18"/>
      <c r="L11" s="18"/>
      <c r="M11" s="18"/>
      <c r="N11" s="18"/>
    </row>
    <row r="12" spans="1:15" x14ac:dyDescent="0.25">
      <c r="A12" s="170" t="s">
        <v>230</v>
      </c>
      <c r="B12" s="167"/>
      <c r="C12" s="165" t="s">
        <v>234</v>
      </c>
      <c r="D12" s="166"/>
      <c r="E12" s="166"/>
      <c r="F12" s="166"/>
      <c r="G12" s="167"/>
      <c r="H12" s="165" t="s">
        <v>224</v>
      </c>
      <c r="I12" s="203"/>
      <c r="J12" s="18" t="s">
        <v>70</v>
      </c>
      <c r="K12" s="18"/>
      <c r="L12" s="18"/>
      <c r="M12" s="18"/>
      <c r="N12" s="18"/>
    </row>
    <row r="13" spans="1:15" ht="15.75" thickBot="1" x14ac:dyDescent="0.3">
      <c r="A13" s="141"/>
      <c r="B13" s="142"/>
      <c r="C13" s="168"/>
      <c r="D13" s="169"/>
      <c r="E13" s="169"/>
      <c r="F13" s="169"/>
      <c r="G13" s="142"/>
      <c r="H13" s="168"/>
      <c r="I13" s="182"/>
      <c r="J13" s="18" t="s">
        <v>71</v>
      </c>
      <c r="K13" s="18"/>
      <c r="L13" s="18"/>
      <c r="M13" s="18"/>
      <c r="N13" s="18"/>
    </row>
    <row r="14" spans="1:15" ht="15" customHeight="1" x14ac:dyDescent="0.25">
      <c r="A14" s="139" t="s">
        <v>231</v>
      </c>
      <c r="B14" s="140"/>
      <c r="C14" s="171" t="s">
        <v>234</v>
      </c>
      <c r="D14" s="172"/>
      <c r="E14" s="172"/>
      <c r="F14" s="172"/>
      <c r="G14" s="173"/>
      <c r="H14" s="165" t="s">
        <v>224</v>
      </c>
      <c r="I14" s="203"/>
      <c r="J14" s="18"/>
      <c r="K14" s="34" t="s">
        <v>225</v>
      </c>
      <c r="L14" s="18" t="s">
        <v>72</v>
      </c>
      <c r="M14" s="18"/>
      <c r="N14" s="18"/>
    </row>
    <row r="15" spans="1:15" x14ac:dyDescent="0.25">
      <c r="A15" s="141"/>
      <c r="B15" s="142"/>
      <c r="C15" s="174"/>
      <c r="D15" s="175"/>
      <c r="E15" s="175"/>
      <c r="F15" s="175"/>
      <c r="G15" s="176"/>
      <c r="H15" s="168"/>
      <c r="I15" s="182"/>
      <c r="J15" s="18"/>
      <c r="K15" s="34" t="s">
        <v>225</v>
      </c>
      <c r="L15" s="18" t="s">
        <v>73</v>
      </c>
      <c r="M15" s="18"/>
      <c r="N15" s="18"/>
    </row>
    <row r="16" spans="1:15" x14ac:dyDescent="0.25">
      <c r="A16" s="139" t="s">
        <v>232</v>
      </c>
      <c r="B16" s="140"/>
      <c r="C16" s="171" t="s">
        <v>239</v>
      </c>
      <c r="D16" s="177"/>
      <c r="E16" s="177"/>
      <c r="F16" s="177"/>
      <c r="G16" s="140"/>
      <c r="H16" s="171" t="s">
        <v>224</v>
      </c>
      <c r="I16" s="181"/>
      <c r="J16" s="18"/>
      <c r="K16" s="33" t="s">
        <v>64</v>
      </c>
      <c r="L16" s="18" t="s">
        <v>74</v>
      </c>
      <c r="M16" s="18"/>
      <c r="N16" s="18"/>
    </row>
    <row r="17" spans="1:15" x14ac:dyDescent="0.25">
      <c r="A17" s="141"/>
      <c r="B17" s="142"/>
      <c r="C17" s="168"/>
      <c r="D17" s="169"/>
      <c r="E17" s="169"/>
      <c r="F17" s="169"/>
      <c r="G17" s="142"/>
      <c r="H17" s="168"/>
      <c r="I17" s="182"/>
      <c r="J17" s="18"/>
      <c r="K17" s="34" t="s">
        <v>225</v>
      </c>
      <c r="L17" s="18" t="s">
        <v>75</v>
      </c>
      <c r="M17" s="18"/>
      <c r="N17" s="18"/>
    </row>
    <row r="18" spans="1:15" x14ac:dyDescent="0.25">
      <c r="A18" s="139" t="s">
        <v>233</v>
      </c>
      <c r="B18" s="140"/>
      <c r="C18" s="171" t="s">
        <v>240</v>
      </c>
      <c r="D18" s="177"/>
      <c r="E18" s="177"/>
      <c r="F18" s="177"/>
      <c r="G18" s="140"/>
      <c r="H18" s="171" t="s">
        <v>224</v>
      </c>
      <c r="I18" s="181"/>
      <c r="J18" s="18"/>
      <c r="K18" s="33" t="s">
        <v>64</v>
      </c>
      <c r="L18" s="18" t="s">
        <v>76</v>
      </c>
      <c r="M18" s="18"/>
      <c r="N18" s="18"/>
    </row>
    <row r="19" spans="1:15" x14ac:dyDescent="0.25">
      <c r="A19" s="141"/>
      <c r="B19" s="142"/>
      <c r="C19" s="168"/>
      <c r="D19" s="169"/>
      <c r="E19" s="169"/>
      <c r="F19" s="169"/>
      <c r="G19" s="142"/>
      <c r="H19" s="168"/>
      <c r="I19" s="182"/>
      <c r="J19" s="18"/>
      <c r="K19" s="33" t="s">
        <v>64</v>
      </c>
      <c r="L19" s="18" t="s">
        <v>77</v>
      </c>
      <c r="M19" s="18"/>
      <c r="N19" s="18"/>
    </row>
    <row r="20" spans="1:15" x14ac:dyDescent="0.25">
      <c r="A20" s="139" t="s">
        <v>235</v>
      </c>
      <c r="B20" s="140"/>
      <c r="C20" s="171" t="s">
        <v>222</v>
      </c>
      <c r="D20" s="177"/>
      <c r="E20" s="177"/>
      <c r="F20" s="177"/>
      <c r="G20" s="140"/>
      <c r="H20" s="171" t="s">
        <v>224</v>
      </c>
      <c r="I20" s="181"/>
      <c r="J20" s="18"/>
      <c r="K20" s="34" t="s">
        <v>225</v>
      </c>
      <c r="L20" s="18" t="s">
        <v>79</v>
      </c>
      <c r="M20" s="18"/>
      <c r="N20" s="18"/>
    </row>
    <row r="21" spans="1:15" x14ac:dyDescent="0.25">
      <c r="A21" s="141"/>
      <c r="B21" s="142"/>
      <c r="C21" s="168"/>
      <c r="D21" s="169"/>
      <c r="E21" s="169"/>
      <c r="F21" s="169"/>
      <c r="G21" s="142"/>
      <c r="H21" s="168"/>
      <c r="I21" s="182"/>
      <c r="J21" s="18"/>
      <c r="K21" s="34" t="s">
        <v>225</v>
      </c>
      <c r="L21" s="18" t="s">
        <v>78</v>
      </c>
      <c r="M21" s="18"/>
      <c r="N21" s="18"/>
    </row>
    <row r="22" spans="1:15" x14ac:dyDescent="0.25">
      <c r="A22" s="160"/>
      <c r="B22" s="140"/>
      <c r="C22" s="178"/>
      <c r="D22" s="177"/>
      <c r="E22" s="177"/>
      <c r="F22" s="177"/>
      <c r="G22" s="140"/>
      <c r="H22" s="178"/>
      <c r="I22" s="181"/>
      <c r="J22" s="18"/>
      <c r="K22" s="33" t="s">
        <v>64</v>
      </c>
      <c r="L22" s="18" t="s">
        <v>80</v>
      </c>
      <c r="M22" s="18"/>
      <c r="N22" s="18"/>
    </row>
    <row r="23" spans="1:15" x14ac:dyDescent="0.25">
      <c r="A23" s="141"/>
      <c r="B23" s="142"/>
      <c r="C23" s="168"/>
      <c r="D23" s="169"/>
      <c r="E23" s="169"/>
      <c r="F23" s="169"/>
      <c r="G23" s="142"/>
      <c r="H23" s="168"/>
      <c r="I23" s="182"/>
      <c r="J23" s="18"/>
      <c r="K23" s="33"/>
      <c r="L23" s="31" t="s">
        <v>121</v>
      </c>
      <c r="M23" s="1" t="s">
        <v>122</v>
      </c>
      <c r="N23" s="18"/>
    </row>
    <row r="24" spans="1:15" x14ac:dyDescent="0.25">
      <c r="A24" s="160"/>
      <c r="B24" s="140"/>
      <c r="C24" s="178"/>
      <c r="D24" s="177"/>
      <c r="E24" s="177"/>
      <c r="F24" s="177"/>
      <c r="G24" s="140"/>
      <c r="H24" s="178"/>
      <c r="I24" s="181"/>
      <c r="J24" s="18"/>
      <c r="K24" s="33"/>
      <c r="L24" s="31" t="s">
        <v>121</v>
      </c>
      <c r="M24" s="1" t="s">
        <v>123</v>
      </c>
      <c r="N24" s="18"/>
    </row>
    <row r="25" spans="1:15" x14ac:dyDescent="0.25">
      <c r="A25" s="141"/>
      <c r="B25" s="142"/>
      <c r="C25" s="168"/>
      <c r="D25" s="169"/>
      <c r="E25" s="169"/>
      <c r="F25" s="169"/>
      <c r="G25" s="142"/>
      <c r="H25" s="168"/>
      <c r="I25" s="182"/>
      <c r="J25" s="18"/>
      <c r="K25" s="34" t="s">
        <v>225</v>
      </c>
      <c r="L25" s="18" t="s">
        <v>81</v>
      </c>
      <c r="M25" s="18"/>
      <c r="N25" s="18"/>
    </row>
    <row r="26" spans="1:15" x14ac:dyDescent="0.25">
      <c r="A26" s="160"/>
      <c r="B26" s="140"/>
      <c r="C26" s="178"/>
      <c r="D26" s="177"/>
      <c r="E26" s="177"/>
      <c r="F26" s="177"/>
      <c r="G26" s="140"/>
      <c r="H26" s="178"/>
      <c r="I26" s="181"/>
      <c r="J26" s="18"/>
      <c r="K26" s="34" t="s">
        <v>225</v>
      </c>
      <c r="L26" s="1" t="s">
        <v>82</v>
      </c>
      <c r="M26" s="18"/>
      <c r="N26" s="18"/>
    </row>
    <row r="27" spans="1:15" x14ac:dyDescent="0.25">
      <c r="A27" s="141"/>
      <c r="B27" s="142"/>
      <c r="C27" s="168"/>
      <c r="D27" s="169"/>
      <c r="E27" s="169"/>
      <c r="F27" s="169"/>
      <c r="G27" s="142"/>
      <c r="H27" s="168"/>
      <c r="I27" s="182"/>
      <c r="J27" s="18"/>
      <c r="K27" s="33" t="s">
        <v>64</v>
      </c>
      <c r="L27" s="18" t="s">
        <v>83</v>
      </c>
      <c r="M27" s="18"/>
      <c r="N27" s="18"/>
    </row>
    <row r="28" spans="1:15" x14ac:dyDescent="0.25">
      <c r="A28" s="160"/>
      <c r="B28" s="140"/>
      <c r="C28" s="178"/>
      <c r="D28" s="177"/>
      <c r="E28" s="177"/>
      <c r="F28" s="177"/>
      <c r="G28" s="140"/>
      <c r="H28" s="178"/>
      <c r="I28" s="181"/>
      <c r="J28" s="18"/>
      <c r="K28" s="34" t="s">
        <v>225</v>
      </c>
      <c r="L28" s="1" t="s">
        <v>241</v>
      </c>
      <c r="M28" s="18"/>
      <c r="N28" s="18"/>
    </row>
    <row r="29" spans="1:15" ht="15.75" thickBot="1" x14ac:dyDescent="0.3">
      <c r="A29" s="187"/>
      <c r="B29" s="188"/>
      <c r="C29" s="198"/>
      <c r="D29" s="202"/>
      <c r="E29" s="202"/>
      <c r="F29" s="202"/>
      <c r="G29" s="188"/>
      <c r="H29" s="198"/>
      <c r="I29" s="199"/>
      <c r="J29" s="18"/>
      <c r="K29" s="33" t="s">
        <v>64</v>
      </c>
      <c r="L29" s="18" t="s">
        <v>84</v>
      </c>
      <c r="M29" s="18"/>
      <c r="N29" s="18"/>
    </row>
    <row r="30" spans="1:15" ht="15.75" thickBot="1" x14ac:dyDescent="0.3">
      <c r="B30" s="18"/>
      <c r="C30" s="18"/>
      <c r="D30" s="18"/>
      <c r="E30" s="18"/>
      <c r="F30" s="18"/>
      <c r="G30" s="18"/>
      <c r="H30" s="18"/>
      <c r="I30" s="18"/>
      <c r="J30" s="18"/>
      <c r="K30" s="33" t="s">
        <v>64</v>
      </c>
      <c r="L30" s="18" t="s">
        <v>85</v>
      </c>
      <c r="M30" s="18"/>
      <c r="N30" s="18"/>
    </row>
    <row r="31" spans="1:15" x14ac:dyDescent="0.25">
      <c r="A31" s="143" t="s">
        <v>60</v>
      </c>
      <c r="B31" s="144"/>
      <c r="C31" s="144"/>
      <c r="D31" s="145"/>
      <c r="E31" s="18"/>
      <c r="F31" s="18"/>
      <c r="G31" s="18"/>
      <c r="H31" s="18"/>
      <c r="I31" s="18"/>
      <c r="J31" s="18"/>
      <c r="K31" s="38"/>
      <c r="L31" s="38"/>
      <c r="M31" s="38"/>
      <c r="N31" s="38"/>
      <c r="O31" s="39"/>
    </row>
    <row r="32" spans="1:15" x14ac:dyDescent="0.25">
      <c r="A32" s="152"/>
      <c r="B32" s="153"/>
      <c r="C32" s="158"/>
      <c r="D32" s="159"/>
      <c r="E32" s="18"/>
      <c r="F32" s="18"/>
      <c r="G32" s="18"/>
      <c r="H32" s="18"/>
      <c r="I32" s="18"/>
      <c r="J32" s="18"/>
      <c r="K32" s="38"/>
      <c r="L32" s="38"/>
      <c r="M32" s="38"/>
      <c r="N32" s="38"/>
      <c r="O32" s="39"/>
    </row>
    <row r="33" spans="1:14" x14ac:dyDescent="0.25">
      <c r="A33" s="152"/>
      <c r="B33" s="153"/>
      <c r="C33" s="158"/>
      <c r="D33" s="159"/>
      <c r="E33" s="18"/>
      <c r="G33" s="20" t="s">
        <v>96</v>
      </c>
      <c r="H33" s="18"/>
      <c r="I33" s="18"/>
      <c r="K33" s="20" t="s">
        <v>86</v>
      </c>
      <c r="L33" s="18"/>
      <c r="M33" s="18"/>
      <c r="N33" s="18"/>
    </row>
    <row r="34" spans="1:14" x14ac:dyDescent="0.25">
      <c r="A34" s="152"/>
      <c r="B34" s="153"/>
      <c r="C34" s="158"/>
      <c r="D34" s="159"/>
      <c r="E34" s="18"/>
      <c r="G34" s="37" t="s">
        <v>97</v>
      </c>
      <c r="H34" s="18" t="s">
        <v>98</v>
      </c>
      <c r="I34" s="18"/>
      <c r="K34" s="18" t="s">
        <v>87</v>
      </c>
      <c r="L34" s="18"/>
      <c r="M34" s="18"/>
      <c r="N34" s="18"/>
    </row>
    <row r="35" spans="1:14" ht="15.75" thickBot="1" x14ac:dyDescent="0.3">
      <c r="A35" s="154"/>
      <c r="B35" s="155"/>
      <c r="C35" s="156"/>
      <c r="D35" s="157"/>
      <c r="E35" s="18"/>
      <c r="G35" s="37" t="s">
        <v>97</v>
      </c>
      <c r="H35" s="18" t="s">
        <v>99</v>
      </c>
      <c r="I35" s="18"/>
      <c r="K35" s="18" t="s">
        <v>88</v>
      </c>
      <c r="L35" s="18"/>
      <c r="M35" s="18"/>
      <c r="N35" s="18"/>
    </row>
    <row r="36" spans="1:14" ht="15.75" thickBot="1" x14ac:dyDescent="0.3">
      <c r="E36" s="18"/>
      <c r="G36" s="30" t="s">
        <v>97</v>
      </c>
      <c r="H36" s="18" t="s">
        <v>100</v>
      </c>
      <c r="I36" s="18"/>
      <c r="K36" s="18" t="s">
        <v>89</v>
      </c>
      <c r="L36" s="18"/>
      <c r="M36" s="21" t="s">
        <v>90</v>
      </c>
      <c r="N36" s="36"/>
    </row>
    <row r="37" spans="1:14" x14ac:dyDescent="0.25">
      <c r="A37" s="22" t="s">
        <v>61</v>
      </c>
      <c r="B37" s="23"/>
      <c r="C37" s="23"/>
      <c r="D37" s="24"/>
      <c r="E37" s="18"/>
      <c r="G37" s="37" t="s">
        <v>97</v>
      </c>
      <c r="H37" s="18" t="s">
        <v>101</v>
      </c>
      <c r="I37" s="18"/>
      <c r="K37" s="18" t="s">
        <v>92</v>
      </c>
      <c r="L37" s="18"/>
      <c r="M37" s="21" t="s">
        <v>90</v>
      </c>
      <c r="N37" s="36"/>
    </row>
    <row r="38" spans="1:14" x14ac:dyDescent="0.25">
      <c r="A38" s="25" t="s">
        <v>109</v>
      </c>
      <c r="B38" s="193" t="s">
        <v>226</v>
      </c>
      <c r="C38" s="194"/>
      <c r="D38" s="195"/>
      <c r="E38" s="18"/>
      <c r="G38" s="37" t="s">
        <v>97</v>
      </c>
      <c r="H38" s="18" t="s">
        <v>102</v>
      </c>
      <c r="I38" s="18"/>
      <c r="K38" s="18" t="s">
        <v>93</v>
      </c>
      <c r="L38" s="18"/>
      <c r="M38" s="21" t="s">
        <v>90</v>
      </c>
      <c r="N38" s="36"/>
    </row>
    <row r="39" spans="1:14" ht="15.75" thickBot="1" x14ac:dyDescent="0.3">
      <c r="A39" s="26" t="s">
        <v>110</v>
      </c>
      <c r="B39" s="136" t="s">
        <v>242</v>
      </c>
      <c r="C39" s="137"/>
      <c r="D39" s="138"/>
      <c r="E39" s="18"/>
      <c r="G39" s="37" t="s">
        <v>97</v>
      </c>
      <c r="H39" s="18" t="s">
        <v>103</v>
      </c>
      <c r="I39" s="18"/>
      <c r="K39" s="18" t="s">
        <v>91</v>
      </c>
      <c r="L39" s="18"/>
      <c r="M39" s="183"/>
      <c r="N39" s="184"/>
    </row>
    <row r="40" spans="1:14" ht="15.75" thickBot="1" x14ac:dyDescent="0.3">
      <c r="A40" s="27"/>
      <c r="B40" s="28"/>
      <c r="C40" s="28"/>
      <c r="D40" s="28"/>
      <c r="E40" s="18"/>
      <c r="G40" s="37" t="s">
        <v>97</v>
      </c>
      <c r="H40" s="18" t="s">
        <v>104</v>
      </c>
      <c r="I40" s="18"/>
      <c r="K40" s="18" t="s">
        <v>94</v>
      </c>
      <c r="L40" s="18"/>
      <c r="M40" s="183"/>
      <c r="N40" s="184"/>
    </row>
    <row r="41" spans="1:14" x14ac:dyDescent="0.25">
      <c r="A41" s="143" t="s">
        <v>62</v>
      </c>
      <c r="B41" s="144"/>
      <c r="C41" s="144"/>
      <c r="D41" s="145"/>
      <c r="E41" s="18"/>
      <c r="G41" s="37" t="s">
        <v>97</v>
      </c>
      <c r="H41" s="18" t="s">
        <v>105</v>
      </c>
      <c r="I41" s="18"/>
      <c r="K41" s="18" t="s">
        <v>95</v>
      </c>
      <c r="L41" s="18"/>
      <c r="M41" s="183"/>
      <c r="N41" s="184"/>
    </row>
    <row r="42" spans="1:14" x14ac:dyDescent="0.25">
      <c r="A42" s="146"/>
      <c r="B42" s="147"/>
      <c r="C42" s="147"/>
      <c r="D42" s="148"/>
      <c r="E42" s="18"/>
      <c r="G42" s="37" t="s">
        <v>97</v>
      </c>
      <c r="H42" s="18" t="s">
        <v>106</v>
      </c>
      <c r="I42" s="18"/>
      <c r="K42" s="18"/>
      <c r="L42" s="18"/>
      <c r="M42" s="18"/>
      <c r="N42" s="18"/>
    </row>
    <row r="43" spans="1:14" ht="15.75" thickBot="1" x14ac:dyDescent="0.3">
      <c r="A43" s="149"/>
      <c r="B43" s="150"/>
      <c r="C43" s="150"/>
      <c r="D43" s="151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4" x14ac:dyDescent="0.25"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</row>
    <row r="45" spans="1:14" x14ac:dyDescent="0.25">
      <c r="A45" s="18" t="s">
        <v>63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</row>
    <row r="46" spans="1:14" x14ac:dyDescent="0.25">
      <c r="A46" s="33" t="s">
        <v>64</v>
      </c>
      <c r="B46" s="18" t="s">
        <v>65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</row>
    <row r="47" spans="1:14" x14ac:dyDescent="0.25">
      <c r="A47" s="33" t="s">
        <v>64</v>
      </c>
      <c r="B47" s="18" t="s">
        <v>66</v>
      </c>
      <c r="C47" s="18"/>
      <c r="D47" s="18"/>
    </row>
    <row r="48" spans="1:14" x14ac:dyDescent="0.25">
      <c r="A48" s="33" t="s">
        <v>64</v>
      </c>
      <c r="B48" s="18" t="s">
        <v>67</v>
      </c>
      <c r="C48" s="18"/>
      <c r="D48" s="18"/>
    </row>
    <row r="49" spans="1:7" x14ac:dyDescent="0.25">
      <c r="A49" s="33" t="s">
        <v>64</v>
      </c>
      <c r="B49" s="18" t="s">
        <v>68</v>
      </c>
      <c r="C49" s="18"/>
    </row>
    <row r="51" spans="1:7" x14ac:dyDescent="0.25">
      <c r="A51" s="1" t="s">
        <v>204</v>
      </c>
    </row>
    <row r="52" spans="1:7" ht="15" customHeight="1" x14ac:dyDescent="0.25">
      <c r="A52" s="134"/>
      <c r="B52" s="135"/>
      <c r="C52" s="135"/>
      <c r="D52" s="135"/>
      <c r="E52" s="135"/>
      <c r="F52" s="135"/>
      <c r="G52" s="135"/>
    </row>
    <row r="54" spans="1:7" x14ac:dyDescent="0.25">
      <c r="A54" s="126"/>
      <c r="B54" s="127"/>
      <c r="C54" s="89"/>
    </row>
  </sheetData>
  <mergeCells count="56">
    <mergeCell ref="M41:N41"/>
    <mergeCell ref="E4:J4"/>
    <mergeCell ref="B6:J6"/>
    <mergeCell ref="E8:G8"/>
    <mergeCell ref="I8:J8"/>
    <mergeCell ref="B38:D38"/>
    <mergeCell ref="E5:J5"/>
    <mergeCell ref="H28:I29"/>
    <mergeCell ref="C11:G11"/>
    <mergeCell ref="C10:G10"/>
    <mergeCell ref="C26:G27"/>
    <mergeCell ref="C28:G29"/>
    <mergeCell ref="H12:I13"/>
    <mergeCell ref="H14:I15"/>
    <mergeCell ref="H20:I21"/>
    <mergeCell ref="H22:I23"/>
    <mergeCell ref="H24:I25"/>
    <mergeCell ref="M39:N39"/>
    <mergeCell ref="M40:N40"/>
    <mergeCell ref="A11:B11"/>
    <mergeCell ref="A16:B17"/>
    <mergeCell ref="A18:B19"/>
    <mergeCell ref="H16:I17"/>
    <mergeCell ref="H18:I19"/>
    <mergeCell ref="A26:B27"/>
    <mergeCell ref="A28:B29"/>
    <mergeCell ref="C24:G25"/>
    <mergeCell ref="H26:I27"/>
    <mergeCell ref="H10:I10"/>
    <mergeCell ref="H11:I11"/>
    <mergeCell ref="C12:G13"/>
    <mergeCell ref="A22:B23"/>
    <mergeCell ref="A12:B13"/>
    <mergeCell ref="A14:B15"/>
    <mergeCell ref="C14:G15"/>
    <mergeCell ref="C16:G17"/>
    <mergeCell ref="C18:G19"/>
    <mergeCell ref="C20:G21"/>
    <mergeCell ref="C22:G23"/>
    <mergeCell ref="A10:B10"/>
    <mergeCell ref="A52:G52"/>
    <mergeCell ref="B39:D39"/>
    <mergeCell ref="A20:B21"/>
    <mergeCell ref="A41:D41"/>
    <mergeCell ref="A42:D42"/>
    <mergeCell ref="A43:D43"/>
    <mergeCell ref="A33:B33"/>
    <mergeCell ref="A34:B34"/>
    <mergeCell ref="A35:B35"/>
    <mergeCell ref="C35:D35"/>
    <mergeCell ref="C34:D34"/>
    <mergeCell ref="C33:D33"/>
    <mergeCell ref="C32:D32"/>
    <mergeCell ref="A32:B32"/>
    <mergeCell ref="A31:D31"/>
    <mergeCell ref="A24:B25"/>
  </mergeCells>
  <pageMargins left="0.7" right="0.7" top="0.75" bottom="0.75" header="0.3" footer="0.3"/>
  <pageSetup scale="64" orientation="landscape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53"/>
  <sheetViews>
    <sheetView topLeftCell="A25" zoomScale="68" zoomScaleNormal="68" zoomScaleSheetLayoutView="100" workbookViewId="0">
      <selection activeCell="R21" sqref="R21"/>
    </sheetView>
  </sheetViews>
  <sheetFormatPr defaultRowHeight="15" x14ac:dyDescent="0.25"/>
  <cols>
    <col min="1" max="1" width="19.42578125" customWidth="1"/>
    <col min="2" max="2" width="14.28515625" customWidth="1"/>
    <col min="7" max="7" width="10.28515625" customWidth="1"/>
    <col min="10" max="10" width="10.85546875" customWidth="1"/>
  </cols>
  <sheetData>
    <row r="3" spans="1:17" x14ac:dyDescent="0.25">
      <c r="A3" s="1"/>
      <c r="B3" s="1"/>
      <c r="C3" s="1"/>
      <c r="D3" s="1"/>
      <c r="E3" s="189" t="s">
        <v>120</v>
      </c>
      <c r="F3" s="189"/>
      <c r="G3" s="189"/>
      <c r="H3" s="189"/>
      <c r="I3" s="189"/>
      <c r="J3" s="189"/>
      <c r="K3" s="189"/>
      <c r="L3" s="189"/>
      <c r="M3" s="189"/>
      <c r="N3" s="1"/>
      <c r="O3" s="1"/>
      <c r="P3" s="1"/>
      <c r="Q3" s="1"/>
    </row>
    <row r="4" spans="1:17" x14ac:dyDescent="0.25">
      <c r="A4" s="1"/>
      <c r="B4" s="1"/>
      <c r="C4" s="1"/>
      <c r="D4" s="1"/>
      <c r="E4" s="196" t="s">
        <v>221</v>
      </c>
      <c r="F4" s="196"/>
      <c r="G4" s="196"/>
      <c r="H4" s="196"/>
      <c r="I4" s="196"/>
      <c r="J4" s="196"/>
      <c r="K4" s="196"/>
      <c r="L4" s="1"/>
      <c r="M4" s="1"/>
      <c r="N4" s="1"/>
      <c r="O4" s="1"/>
      <c r="P4" s="1"/>
      <c r="Q4" s="1"/>
    </row>
    <row r="5" spans="1:17" x14ac:dyDescent="0.25">
      <c r="A5" s="6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5.75" thickBot="1" x14ac:dyDescent="0.3">
      <c r="A6" s="63"/>
      <c r="B6" s="3"/>
      <c r="C6" s="3"/>
      <c r="D6" s="3"/>
      <c r="E6" s="3"/>
      <c r="F6" s="3"/>
      <c r="G6" s="3"/>
      <c r="H6" s="3"/>
      <c r="I6" s="1"/>
      <c r="J6" s="4" t="s">
        <v>41</v>
      </c>
      <c r="K6" s="5">
        <f>SUM(H10:H52)</f>
        <v>21</v>
      </c>
      <c r="L6" s="1"/>
      <c r="M6" s="1"/>
      <c r="N6" s="1"/>
      <c r="O6" s="1"/>
      <c r="P6" s="1"/>
      <c r="Q6" s="1"/>
    </row>
    <row r="7" spans="1:17" ht="15.75" thickBot="1" x14ac:dyDescent="0.3">
      <c r="A7" s="58" t="s">
        <v>124</v>
      </c>
      <c r="B7" s="49"/>
      <c r="C7" s="50" t="s">
        <v>0</v>
      </c>
      <c r="D7" s="50"/>
      <c r="E7" s="50" t="s">
        <v>2</v>
      </c>
      <c r="F7" s="50"/>
      <c r="G7" s="50" t="s">
        <v>6</v>
      </c>
      <c r="H7" s="6"/>
      <c r="I7" s="1"/>
      <c r="J7" s="1"/>
      <c r="K7" s="1"/>
      <c r="L7" s="1"/>
      <c r="M7" s="1"/>
      <c r="N7" s="1"/>
      <c r="O7" s="1"/>
      <c r="P7" s="1"/>
      <c r="Q7" s="1"/>
    </row>
    <row r="8" spans="1:17" x14ac:dyDescent="0.25">
      <c r="A8" s="31"/>
      <c r="B8" s="49"/>
      <c r="C8" s="51" t="s">
        <v>1</v>
      </c>
      <c r="D8" s="51" t="s">
        <v>3</v>
      </c>
      <c r="E8" s="51" t="s">
        <v>4</v>
      </c>
      <c r="F8" s="51" t="s">
        <v>5</v>
      </c>
      <c r="G8" s="51" t="s">
        <v>7</v>
      </c>
      <c r="H8" s="1"/>
      <c r="I8" s="1"/>
      <c r="J8" s="230" t="s">
        <v>117</v>
      </c>
      <c r="K8" s="231"/>
      <c r="L8" s="231"/>
      <c r="M8" s="231"/>
      <c r="N8" s="231"/>
      <c r="O8" s="231"/>
      <c r="P8" s="231"/>
      <c r="Q8" s="232"/>
    </row>
    <row r="9" spans="1:17" ht="15" customHeight="1" x14ac:dyDescent="0.25">
      <c r="A9" s="31"/>
      <c r="B9" s="52"/>
      <c r="C9" s="53">
        <v>1</v>
      </c>
      <c r="D9" s="53">
        <v>2</v>
      </c>
      <c r="E9" s="53">
        <v>3</v>
      </c>
      <c r="F9" s="53">
        <v>4</v>
      </c>
      <c r="G9" s="53">
        <v>5</v>
      </c>
      <c r="H9" s="1"/>
      <c r="I9" s="1"/>
      <c r="J9" s="233"/>
      <c r="K9" s="234"/>
      <c r="L9" s="234"/>
      <c r="M9" s="234"/>
      <c r="N9" s="234"/>
      <c r="O9" s="234"/>
      <c r="P9" s="234"/>
      <c r="Q9" s="235"/>
    </row>
    <row r="10" spans="1:17" ht="15.75" thickBot="1" x14ac:dyDescent="0.3">
      <c r="A10" s="32"/>
      <c r="B10" s="29"/>
      <c r="C10" s="29"/>
      <c r="D10" s="29" t="s">
        <v>227</v>
      </c>
      <c r="E10" s="29"/>
      <c r="F10" s="29"/>
      <c r="G10" s="29"/>
      <c r="H10" s="7">
        <f>MAX(MAX(B10:G10),(IF(G10="x",5,IF(F10="x",4,IF(E10="x",3,IF(D10="x",2,IF(C10="x",1,0)))))))</f>
        <v>2</v>
      </c>
      <c r="I10" s="1"/>
      <c r="J10" s="128" t="s">
        <v>205</v>
      </c>
      <c r="K10" s="12" t="s">
        <v>206</v>
      </c>
      <c r="L10" s="236" t="s">
        <v>207</v>
      </c>
      <c r="M10" s="237"/>
      <c r="N10" s="237"/>
      <c r="O10" s="237"/>
      <c r="P10" s="237"/>
      <c r="Q10" s="238"/>
    </row>
    <row r="11" spans="1:17" x14ac:dyDescent="0.25">
      <c r="A11" s="59" t="s">
        <v>8</v>
      </c>
      <c r="B11" s="51" t="s">
        <v>13</v>
      </c>
      <c r="C11" s="51"/>
      <c r="D11" s="51" t="s">
        <v>14</v>
      </c>
      <c r="E11" s="51"/>
      <c r="F11" s="51" t="s">
        <v>15</v>
      </c>
      <c r="G11" s="51"/>
      <c r="H11" s="1"/>
      <c r="I11" s="1"/>
      <c r="J11" s="129" t="s">
        <v>208</v>
      </c>
      <c r="K11" s="11" t="s">
        <v>209</v>
      </c>
      <c r="L11" s="239" t="s">
        <v>210</v>
      </c>
      <c r="M11" s="240"/>
      <c r="N11" s="240"/>
      <c r="O11" s="240"/>
      <c r="P11" s="240"/>
      <c r="Q11" s="241"/>
    </row>
    <row r="12" spans="1:17" x14ac:dyDescent="0.25">
      <c r="A12" s="45"/>
      <c r="B12" s="53">
        <v>0</v>
      </c>
      <c r="C12" s="53">
        <v>1</v>
      </c>
      <c r="D12" s="53">
        <v>2</v>
      </c>
      <c r="E12" s="53">
        <v>3</v>
      </c>
      <c r="F12" s="53">
        <v>4</v>
      </c>
      <c r="G12" s="53">
        <v>5</v>
      </c>
      <c r="H12" s="1"/>
      <c r="I12" s="1"/>
      <c r="J12" s="130"/>
      <c r="K12" s="10"/>
      <c r="L12" s="242" t="s">
        <v>211</v>
      </c>
      <c r="M12" s="243"/>
      <c r="N12" s="243"/>
      <c r="O12" s="243"/>
      <c r="P12" s="243"/>
      <c r="Q12" s="244"/>
    </row>
    <row r="13" spans="1:17" x14ac:dyDescent="0.25">
      <c r="A13" s="61" t="s">
        <v>9</v>
      </c>
      <c r="B13" s="30"/>
      <c r="C13" s="30"/>
      <c r="D13" s="30"/>
      <c r="E13" s="30"/>
      <c r="F13" s="30"/>
      <c r="G13" s="30"/>
      <c r="H13" s="1"/>
      <c r="I13" s="1"/>
      <c r="J13" s="129" t="s">
        <v>212</v>
      </c>
      <c r="K13" s="11" t="s">
        <v>213</v>
      </c>
      <c r="L13" s="239" t="s">
        <v>214</v>
      </c>
      <c r="M13" s="240"/>
      <c r="N13" s="240"/>
      <c r="O13" s="240"/>
      <c r="P13" s="240"/>
      <c r="Q13" s="241"/>
    </row>
    <row r="14" spans="1:17" x14ac:dyDescent="0.25">
      <c r="A14" s="42" t="s">
        <v>10</v>
      </c>
      <c r="B14" s="30"/>
      <c r="C14" s="30"/>
      <c r="D14" s="30"/>
      <c r="E14" s="30"/>
      <c r="F14" s="30" t="s">
        <v>227</v>
      </c>
      <c r="G14" s="30"/>
      <c r="H14" s="5">
        <f>MAX(MAX(B13:G16),IF(COUNTIF(G13:G16,"x"),5,IF(COUNTIF(F13:F16,"x"),4,IF(COUNTIF(E13:E16,"x"),3,(IF(COUNTIF(D13:D16,"x"),2,(IF(COUNTIF(C13:C16,"x"),1,0))))))))</f>
        <v>4</v>
      </c>
      <c r="I14" s="1"/>
      <c r="J14" s="129"/>
      <c r="K14" s="11"/>
      <c r="L14" s="204" t="s">
        <v>215</v>
      </c>
      <c r="M14" s="205"/>
      <c r="N14" s="205"/>
      <c r="O14" s="205"/>
      <c r="P14" s="205"/>
      <c r="Q14" s="206"/>
    </row>
    <row r="15" spans="1:17" x14ac:dyDescent="0.25">
      <c r="A15" s="42" t="s">
        <v>11</v>
      </c>
      <c r="B15" s="30"/>
      <c r="C15" s="30"/>
      <c r="D15" s="30"/>
      <c r="E15" s="30"/>
      <c r="F15" s="30"/>
      <c r="G15" s="30"/>
      <c r="H15" s="8"/>
      <c r="I15" s="1"/>
      <c r="J15" s="130"/>
      <c r="K15" s="10"/>
      <c r="L15" s="227" t="s">
        <v>216</v>
      </c>
      <c r="M15" s="228"/>
      <c r="N15" s="228"/>
      <c r="O15" s="228"/>
      <c r="P15" s="228"/>
      <c r="Q15" s="229"/>
    </row>
    <row r="16" spans="1:17" ht="15.75" thickBot="1" x14ac:dyDescent="0.3">
      <c r="A16" s="121" t="s">
        <v>12</v>
      </c>
      <c r="B16" s="29"/>
      <c r="C16" s="29"/>
      <c r="D16" s="29"/>
      <c r="E16" s="29"/>
      <c r="F16" s="29"/>
      <c r="G16" s="29"/>
      <c r="H16" s="3"/>
      <c r="I16" s="1"/>
      <c r="J16" s="131" t="s">
        <v>217</v>
      </c>
      <c r="K16" s="118" t="s">
        <v>218</v>
      </c>
      <c r="L16" s="13" t="s">
        <v>219</v>
      </c>
      <c r="M16" s="13"/>
      <c r="N16" s="13"/>
      <c r="O16" s="13"/>
      <c r="P16" s="13"/>
      <c r="Q16" s="14"/>
    </row>
    <row r="17" spans="1:17" ht="15.75" thickBot="1" x14ac:dyDescent="0.3">
      <c r="A17" s="60" t="s">
        <v>24</v>
      </c>
      <c r="B17" s="51" t="s">
        <v>13</v>
      </c>
      <c r="C17" s="51"/>
      <c r="D17" s="51"/>
      <c r="E17" s="51"/>
      <c r="F17" s="51"/>
      <c r="G17" s="51" t="s">
        <v>15</v>
      </c>
      <c r="H17" s="1"/>
      <c r="I17" s="1"/>
      <c r="J17" s="132"/>
      <c r="K17" s="119"/>
      <c r="L17" s="15"/>
      <c r="M17" s="15"/>
      <c r="N17" s="15"/>
      <c r="O17" s="15"/>
      <c r="P17" s="15"/>
      <c r="Q17" s="16"/>
    </row>
    <row r="18" spans="1:17" ht="15.75" thickBot="1" x14ac:dyDescent="0.3">
      <c r="A18" s="44"/>
      <c r="B18" s="54">
        <v>0</v>
      </c>
      <c r="C18" s="54">
        <v>1</v>
      </c>
      <c r="D18" s="54">
        <v>2</v>
      </c>
      <c r="E18" s="54">
        <v>3</v>
      </c>
      <c r="F18" s="54">
        <v>4</v>
      </c>
      <c r="G18" s="54">
        <v>5</v>
      </c>
      <c r="I18" s="1"/>
      <c r="J18" s="2" t="s">
        <v>44</v>
      </c>
      <c r="K18" s="1"/>
      <c r="L18" s="1"/>
      <c r="M18" s="1"/>
      <c r="N18" s="1"/>
      <c r="O18" s="1"/>
      <c r="P18" s="1"/>
      <c r="Q18" s="1"/>
    </row>
    <row r="19" spans="1:17" ht="15.75" thickBot="1" x14ac:dyDescent="0.3">
      <c r="A19" s="133" t="s">
        <v>125</v>
      </c>
      <c r="B19" s="40"/>
      <c r="C19" s="40"/>
      <c r="D19" s="40" t="s">
        <v>227</v>
      </c>
      <c r="E19" s="40"/>
      <c r="F19" s="40"/>
      <c r="G19" s="40"/>
      <c r="H19" s="17">
        <f>MAX(MAX(B19:G19),(IF(G19="x",5,IF(F19="x",4,IF(E19="x",3,IF(D19="x",2,IF(C19="x",1,0)))))))</f>
        <v>2</v>
      </c>
      <c r="I19" s="1"/>
      <c r="J19" s="216" t="s">
        <v>43</v>
      </c>
      <c r="K19" s="217"/>
      <c r="L19" s="217"/>
      <c r="M19" s="217"/>
      <c r="N19" s="217"/>
      <c r="O19" s="218" t="s">
        <v>42</v>
      </c>
      <c r="P19" s="217"/>
      <c r="Q19" s="219"/>
    </row>
    <row r="20" spans="1:17" ht="16.5" thickTop="1" thickBot="1" x14ac:dyDescent="0.3">
      <c r="A20" s="121" t="s">
        <v>196</v>
      </c>
      <c r="B20" s="41"/>
      <c r="C20" s="41"/>
      <c r="D20" s="41"/>
      <c r="E20" s="41"/>
      <c r="F20" s="41"/>
      <c r="G20" s="41"/>
      <c r="H20" s="17">
        <f>MAX(MAX(B20:G20),(IF(G20="x",5,IF(F20="x",4,IF(E20="x",3,IF(D20="x",2,IF(C20="x",1,0)))))))</f>
        <v>0</v>
      </c>
      <c r="I20" s="1"/>
      <c r="J20" s="220" t="s">
        <v>237</v>
      </c>
      <c r="K20" s="221"/>
      <c r="L20" s="221"/>
      <c r="M20" s="221"/>
      <c r="N20" s="221"/>
      <c r="O20" s="222" t="s">
        <v>228</v>
      </c>
      <c r="P20" s="221"/>
      <c r="Q20" s="223"/>
    </row>
    <row r="21" spans="1:17" x14ac:dyDescent="0.25">
      <c r="A21" s="64" t="s">
        <v>16</v>
      </c>
      <c r="B21" s="55" t="s">
        <v>17</v>
      </c>
      <c r="C21" s="55"/>
      <c r="D21" s="56"/>
      <c r="E21" s="55"/>
      <c r="F21" s="56"/>
      <c r="G21" s="55" t="s">
        <v>15</v>
      </c>
      <c r="H21" s="9"/>
      <c r="I21" s="1"/>
      <c r="J21" s="209"/>
      <c r="K21" s="210"/>
      <c r="L21" s="210"/>
      <c r="M21" s="210"/>
      <c r="N21" s="210"/>
      <c r="O21" s="213"/>
      <c r="P21" s="210"/>
      <c r="Q21" s="214"/>
    </row>
    <row r="22" spans="1:17" x14ac:dyDescent="0.25">
      <c r="A22" s="46"/>
      <c r="B22" s="57" t="s">
        <v>118</v>
      </c>
      <c r="C22" s="53">
        <v>1</v>
      </c>
      <c r="D22" s="53">
        <v>2</v>
      </c>
      <c r="E22" s="53">
        <v>3</v>
      </c>
      <c r="F22" s="53">
        <v>4</v>
      </c>
      <c r="G22" s="53">
        <v>5</v>
      </c>
      <c r="H22" s="1"/>
      <c r="I22" s="1"/>
      <c r="J22" s="207" t="s">
        <v>243</v>
      </c>
      <c r="K22" s="208"/>
      <c r="L22" s="208"/>
      <c r="M22" s="208"/>
      <c r="N22" s="208"/>
      <c r="O22" s="211" t="s">
        <v>238</v>
      </c>
      <c r="P22" s="208"/>
      <c r="Q22" s="212"/>
    </row>
    <row r="23" spans="1:17" ht="15.75" thickBot="1" x14ac:dyDescent="0.3">
      <c r="A23" s="43"/>
      <c r="B23" s="29"/>
      <c r="C23" s="29" t="s">
        <v>227</v>
      </c>
      <c r="D23" s="29"/>
      <c r="E23" s="29"/>
      <c r="F23" s="29"/>
      <c r="G23" s="29"/>
      <c r="H23" s="7">
        <f>MAX(MAX(B23:G23),(IF(G23="x",5,IF(F23="x",4,IF(E23="x",3,IF(D23="x",2,IF(C23="x",1,IF(B23="x",0,0))))))))</f>
        <v>1</v>
      </c>
      <c r="I23" s="1"/>
      <c r="J23" s="209"/>
      <c r="K23" s="210"/>
      <c r="L23" s="210"/>
      <c r="M23" s="210"/>
      <c r="N23" s="210"/>
      <c r="O23" s="213"/>
      <c r="P23" s="210"/>
      <c r="Q23" s="214"/>
    </row>
    <row r="24" spans="1:17" x14ac:dyDescent="0.25">
      <c r="A24" s="60" t="s">
        <v>18</v>
      </c>
      <c r="B24" s="50" t="s">
        <v>19</v>
      </c>
      <c r="C24" s="51"/>
      <c r="D24" s="51"/>
      <c r="E24" s="51"/>
      <c r="F24" s="51"/>
      <c r="G24" s="51" t="s">
        <v>119</v>
      </c>
      <c r="H24" s="1"/>
      <c r="I24" s="1"/>
      <c r="J24" s="207"/>
      <c r="K24" s="208"/>
      <c r="L24" s="208"/>
      <c r="M24" s="208"/>
      <c r="N24" s="208"/>
      <c r="O24" s="211"/>
      <c r="P24" s="208"/>
      <c r="Q24" s="212"/>
    </row>
    <row r="25" spans="1:17" x14ac:dyDescent="0.25">
      <c r="A25" s="46"/>
      <c r="B25" s="53">
        <v>0</v>
      </c>
      <c r="C25" s="53"/>
      <c r="D25" s="53"/>
      <c r="E25" s="53"/>
      <c r="F25" s="53"/>
      <c r="G25" s="53">
        <v>5</v>
      </c>
      <c r="H25" s="1"/>
      <c r="I25" s="1"/>
      <c r="J25" s="209"/>
      <c r="K25" s="210"/>
      <c r="L25" s="210"/>
      <c r="M25" s="210"/>
      <c r="N25" s="210"/>
      <c r="O25" s="213"/>
      <c r="P25" s="210"/>
      <c r="Q25" s="214"/>
    </row>
    <row r="26" spans="1:17" ht="15.75" thickBot="1" x14ac:dyDescent="0.3">
      <c r="A26" s="43"/>
      <c r="B26" s="29" t="s">
        <v>227</v>
      </c>
      <c r="C26" s="29"/>
      <c r="D26" s="29"/>
      <c r="E26" s="29"/>
      <c r="F26" s="29"/>
      <c r="G26" s="29"/>
      <c r="H26" s="7">
        <f>MAX(MAX(B26:G26),(IF(G26="x",5,IF(F26="x",4,IF(E26="x",3,IF(D26="x",2,IF(C26="x",1,0)))))))</f>
        <v>0</v>
      </c>
      <c r="I26" s="1"/>
      <c r="J26" s="207"/>
      <c r="K26" s="208"/>
      <c r="L26" s="208"/>
      <c r="M26" s="208"/>
      <c r="N26" s="208"/>
      <c r="O26" s="211"/>
      <c r="P26" s="208"/>
      <c r="Q26" s="212"/>
    </row>
    <row r="27" spans="1:17" x14ac:dyDescent="0.25">
      <c r="A27" s="60" t="s">
        <v>20</v>
      </c>
      <c r="B27" s="51" t="s">
        <v>19</v>
      </c>
      <c r="C27" s="51" t="s">
        <v>21</v>
      </c>
      <c r="D27" s="51"/>
      <c r="E27" s="51" t="s">
        <v>2</v>
      </c>
      <c r="F27" s="51"/>
      <c r="G27" s="51" t="s">
        <v>22</v>
      </c>
      <c r="H27" s="1"/>
      <c r="I27" s="1"/>
      <c r="J27" s="209"/>
      <c r="K27" s="210"/>
      <c r="L27" s="210"/>
      <c r="M27" s="210"/>
      <c r="N27" s="210"/>
      <c r="O27" s="213"/>
      <c r="P27" s="210"/>
      <c r="Q27" s="214"/>
    </row>
    <row r="28" spans="1:17" x14ac:dyDescent="0.25">
      <c r="A28" s="46"/>
      <c r="B28" s="53">
        <v>0</v>
      </c>
      <c r="C28" s="53">
        <v>1</v>
      </c>
      <c r="D28" s="53">
        <v>2</v>
      </c>
      <c r="E28" s="53">
        <v>3</v>
      </c>
      <c r="F28" s="53">
        <v>4</v>
      </c>
      <c r="G28" s="53">
        <v>5</v>
      </c>
      <c r="H28" s="1"/>
      <c r="I28" s="1"/>
      <c r="J28" s="207"/>
      <c r="K28" s="208"/>
      <c r="L28" s="208"/>
      <c r="M28" s="208"/>
      <c r="N28" s="208"/>
      <c r="O28" s="211"/>
      <c r="P28" s="208"/>
      <c r="Q28" s="212"/>
    </row>
    <row r="29" spans="1:17" ht="15.75" thickBot="1" x14ac:dyDescent="0.3">
      <c r="A29" s="43"/>
      <c r="B29" s="29" t="s">
        <v>227</v>
      </c>
      <c r="C29" s="29"/>
      <c r="D29" s="29"/>
      <c r="E29" s="29"/>
      <c r="F29" s="29"/>
      <c r="G29" s="29"/>
      <c r="H29" s="7">
        <f>MAX(MAX(B29:G29),(IF(G29="x",5,IF(F29="x",4,IF(E29="x",3,IF(D29="x",2,IF(C29="x",1,0)))))))</f>
        <v>0</v>
      </c>
      <c r="I29" s="1"/>
      <c r="J29" s="209"/>
      <c r="K29" s="210"/>
      <c r="L29" s="210"/>
      <c r="M29" s="210"/>
      <c r="N29" s="210"/>
      <c r="O29" s="213"/>
      <c r="P29" s="210"/>
      <c r="Q29" s="214"/>
    </row>
    <row r="30" spans="1:17" x14ac:dyDescent="0.25">
      <c r="A30" s="60" t="s">
        <v>23</v>
      </c>
      <c r="B30" s="51" t="s">
        <v>13</v>
      </c>
      <c r="C30" s="51" t="s">
        <v>21</v>
      </c>
      <c r="D30" s="51"/>
      <c r="E30" s="51" t="s">
        <v>2</v>
      </c>
      <c r="F30" s="51"/>
      <c r="G30" s="51" t="s">
        <v>22</v>
      </c>
      <c r="H30" s="1"/>
      <c r="I30" s="1"/>
      <c r="J30" s="207"/>
      <c r="K30" s="208"/>
      <c r="L30" s="208"/>
      <c r="M30" s="208"/>
      <c r="N30" s="208"/>
      <c r="O30" s="211"/>
      <c r="P30" s="208"/>
      <c r="Q30" s="212"/>
    </row>
    <row r="31" spans="1:17" x14ac:dyDescent="0.25">
      <c r="A31" s="60" t="s">
        <v>126</v>
      </c>
      <c r="B31" s="53">
        <v>0</v>
      </c>
      <c r="C31" s="53">
        <v>1</v>
      </c>
      <c r="D31" s="53">
        <v>2</v>
      </c>
      <c r="E31" s="53">
        <v>3</v>
      </c>
      <c r="F31" s="53">
        <v>4</v>
      </c>
      <c r="G31" s="53">
        <v>5</v>
      </c>
      <c r="H31" s="1"/>
      <c r="I31" s="1"/>
      <c r="J31" s="209"/>
      <c r="K31" s="210"/>
      <c r="L31" s="210"/>
      <c r="M31" s="210"/>
      <c r="N31" s="210"/>
      <c r="O31" s="213"/>
      <c r="P31" s="210"/>
      <c r="Q31" s="214"/>
    </row>
    <row r="32" spans="1:17" x14ac:dyDescent="0.25">
      <c r="A32" s="46" t="s">
        <v>236</v>
      </c>
      <c r="B32" s="30"/>
      <c r="C32" s="30"/>
      <c r="D32" s="30"/>
      <c r="E32" s="30" t="s">
        <v>227</v>
      </c>
      <c r="F32" s="30"/>
      <c r="G32" s="30"/>
      <c r="H32" s="1"/>
      <c r="I32" s="1"/>
      <c r="J32" s="207"/>
      <c r="K32" s="208"/>
      <c r="L32" s="208"/>
      <c r="M32" s="208"/>
      <c r="N32" s="208"/>
      <c r="O32" s="211"/>
      <c r="P32" s="208"/>
      <c r="Q32" s="212"/>
    </row>
    <row r="33" spans="1:17" ht="15.75" thickBot="1" x14ac:dyDescent="0.3">
      <c r="A33" s="43"/>
      <c r="B33" s="29"/>
      <c r="C33" s="29"/>
      <c r="D33" s="29"/>
      <c r="E33" s="29"/>
      <c r="F33" s="29"/>
      <c r="G33" s="29"/>
      <c r="H33" s="5">
        <f>MAX(MAX(B32:G33),IF(COUNTIF(G32:G33,"x"),5,IF(COUNTIF(F32:F33,"x"),4,IF(COUNTIF(E32:E33,"x"),3,IF(COUNTIF(D33,"x"),2,IF(COUNTIF(C32:C33,"x"),1,0))))))</f>
        <v>3</v>
      </c>
      <c r="I33" s="1"/>
      <c r="J33" s="209"/>
      <c r="K33" s="210"/>
      <c r="L33" s="210"/>
      <c r="M33" s="210"/>
      <c r="N33" s="210"/>
      <c r="O33" s="213"/>
      <c r="P33" s="210"/>
      <c r="Q33" s="214"/>
    </row>
    <row r="34" spans="1:17" x14ac:dyDescent="0.25">
      <c r="A34" s="60" t="s">
        <v>25</v>
      </c>
      <c r="B34" s="51" t="s">
        <v>26</v>
      </c>
      <c r="C34" s="224" t="s">
        <v>14</v>
      </c>
      <c r="D34" s="224"/>
      <c r="E34" s="224"/>
      <c r="F34" s="224"/>
      <c r="G34" s="51" t="s">
        <v>28</v>
      </c>
      <c r="H34" s="1"/>
      <c r="I34" s="1"/>
      <c r="J34" s="207"/>
      <c r="K34" s="208"/>
      <c r="L34" s="208"/>
      <c r="M34" s="208"/>
      <c r="N34" s="225"/>
      <c r="O34" s="211"/>
      <c r="P34" s="208"/>
      <c r="Q34" s="212"/>
    </row>
    <row r="35" spans="1:17" x14ac:dyDescent="0.25">
      <c r="A35" s="65"/>
      <c r="B35" s="51" t="s">
        <v>27</v>
      </c>
      <c r="C35" s="51"/>
      <c r="D35" s="51"/>
      <c r="E35" s="51"/>
      <c r="F35" s="51"/>
      <c r="G35" s="51" t="s">
        <v>29</v>
      </c>
      <c r="H35" s="1"/>
      <c r="I35" s="1"/>
      <c r="J35" s="209"/>
      <c r="K35" s="210"/>
      <c r="L35" s="210"/>
      <c r="M35" s="210"/>
      <c r="N35" s="226"/>
      <c r="O35" s="213"/>
      <c r="P35" s="210"/>
      <c r="Q35" s="214"/>
    </row>
    <row r="36" spans="1:17" x14ac:dyDescent="0.25">
      <c r="A36" s="66"/>
      <c r="B36" s="53">
        <v>0</v>
      </c>
      <c r="C36" s="53">
        <v>1</v>
      </c>
      <c r="D36" s="53">
        <v>2</v>
      </c>
      <c r="E36" s="53">
        <v>3</v>
      </c>
      <c r="F36" s="53">
        <v>4</v>
      </c>
      <c r="G36" s="53">
        <v>5</v>
      </c>
      <c r="H36" s="1"/>
      <c r="I36" s="1"/>
      <c r="J36" s="207"/>
      <c r="K36" s="208"/>
      <c r="L36" s="208"/>
      <c r="M36" s="208"/>
      <c r="N36" s="225"/>
      <c r="O36" s="211"/>
      <c r="P36" s="208"/>
      <c r="Q36" s="212"/>
    </row>
    <row r="37" spans="1:17" ht="15.75" thickBot="1" x14ac:dyDescent="0.3">
      <c r="A37" s="43"/>
      <c r="B37" s="29"/>
      <c r="C37" s="29"/>
      <c r="D37" s="29" t="s">
        <v>227</v>
      </c>
      <c r="E37" s="29"/>
      <c r="F37" s="29"/>
      <c r="G37" s="29"/>
      <c r="H37" s="7">
        <f>MAX(MAX(B37:G37),(IF(G37="x",5,IF(F37="x",4,IF(E37="x",3,IF(D37="x",2,IF(C37="x",1,0)))))))</f>
        <v>2</v>
      </c>
      <c r="I37" s="1"/>
      <c r="J37" s="209"/>
      <c r="K37" s="210"/>
      <c r="L37" s="210"/>
      <c r="M37" s="210"/>
      <c r="N37" s="226"/>
      <c r="O37" s="213"/>
      <c r="P37" s="210"/>
      <c r="Q37" s="214"/>
    </row>
    <row r="38" spans="1:17" x14ac:dyDescent="0.25">
      <c r="A38" s="60" t="s">
        <v>30</v>
      </c>
      <c r="B38" s="51" t="s">
        <v>31</v>
      </c>
      <c r="C38" s="224" t="s">
        <v>14</v>
      </c>
      <c r="D38" s="224"/>
      <c r="E38" s="224"/>
      <c r="F38" s="224"/>
      <c r="G38" s="51" t="s">
        <v>33</v>
      </c>
      <c r="H38" s="1"/>
      <c r="I38" s="1"/>
      <c r="J38" s="207"/>
      <c r="K38" s="208"/>
      <c r="L38" s="208"/>
      <c r="M38" s="208"/>
      <c r="N38" s="225"/>
      <c r="O38" s="211"/>
      <c r="P38" s="208"/>
      <c r="Q38" s="212"/>
    </row>
    <row r="39" spans="1:17" x14ac:dyDescent="0.25">
      <c r="A39" s="60" t="s">
        <v>48</v>
      </c>
      <c r="B39" s="50" t="s">
        <v>32</v>
      </c>
      <c r="C39" s="51"/>
      <c r="D39" s="51"/>
      <c r="E39" s="51"/>
      <c r="F39" s="51"/>
      <c r="G39" s="51"/>
      <c r="H39" s="1"/>
      <c r="I39" s="1"/>
      <c r="J39" s="209"/>
      <c r="K39" s="210"/>
      <c r="L39" s="210"/>
      <c r="M39" s="210"/>
      <c r="N39" s="226"/>
      <c r="O39" s="213"/>
      <c r="P39" s="210"/>
      <c r="Q39" s="214"/>
    </row>
    <row r="40" spans="1:17" x14ac:dyDescent="0.25">
      <c r="A40" s="60" t="s">
        <v>49</v>
      </c>
      <c r="B40" s="53">
        <v>0</v>
      </c>
      <c r="C40" s="53">
        <v>1</v>
      </c>
      <c r="D40" s="53">
        <v>2</v>
      </c>
      <c r="E40" s="53">
        <v>3</v>
      </c>
      <c r="F40" s="53">
        <v>4</v>
      </c>
      <c r="G40" s="53">
        <v>5</v>
      </c>
      <c r="H40" s="1"/>
      <c r="I40" s="1"/>
      <c r="J40" s="1"/>
      <c r="K40" s="1"/>
      <c r="L40" s="1"/>
      <c r="M40" s="1"/>
      <c r="N40" s="1"/>
      <c r="O40" s="6"/>
      <c r="P40" s="6"/>
      <c r="Q40" s="6"/>
    </row>
    <row r="41" spans="1:17" ht="15.75" thickBot="1" x14ac:dyDescent="0.3">
      <c r="A41" s="43"/>
      <c r="B41" s="29"/>
      <c r="C41" s="29"/>
      <c r="D41" s="29"/>
      <c r="E41" s="29" t="s">
        <v>227</v>
      </c>
      <c r="F41" s="29"/>
      <c r="G41" s="29"/>
      <c r="H41" s="7">
        <f>MAX(MAX(B41:G41),(IF(G41="x",5,IF(F41="x",4,IF(E41="x",3,IF(D41="x",2,IF(C41="x",1,0)))))))</f>
        <v>3</v>
      </c>
      <c r="I41" s="1"/>
      <c r="J41" s="2" t="s">
        <v>45</v>
      </c>
      <c r="K41" s="1"/>
      <c r="L41" s="1"/>
      <c r="M41" s="1"/>
      <c r="N41" s="1"/>
      <c r="O41" s="1"/>
      <c r="P41" s="1"/>
      <c r="Q41" s="1"/>
    </row>
    <row r="42" spans="1:17" x14ac:dyDescent="0.25">
      <c r="A42" s="59" t="s">
        <v>34</v>
      </c>
      <c r="B42" s="51" t="s">
        <v>35</v>
      </c>
      <c r="C42" s="224" t="s">
        <v>36</v>
      </c>
      <c r="D42" s="224"/>
      <c r="E42" s="224"/>
      <c r="F42" s="224"/>
      <c r="G42" s="51" t="s">
        <v>13</v>
      </c>
      <c r="H42" s="1"/>
      <c r="I42" s="1"/>
      <c r="J42" s="1" t="s">
        <v>46</v>
      </c>
      <c r="K42" s="1"/>
      <c r="L42" s="1"/>
      <c r="M42" s="1"/>
      <c r="N42" s="1"/>
      <c r="O42" s="1"/>
      <c r="P42" s="1"/>
      <c r="Q42" s="1"/>
    </row>
    <row r="43" spans="1:17" x14ac:dyDescent="0.25">
      <c r="A43" s="31"/>
      <c r="B43" s="53">
        <v>0</v>
      </c>
      <c r="C43" s="53">
        <v>1</v>
      </c>
      <c r="D43" s="53">
        <v>2</v>
      </c>
      <c r="E43" s="53">
        <v>3</v>
      </c>
      <c r="F43" s="53">
        <v>4</v>
      </c>
      <c r="G43" s="53">
        <v>5</v>
      </c>
      <c r="H43" s="1"/>
      <c r="I43" s="1"/>
      <c r="J43" s="1" t="s">
        <v>47</v>
      </c>
      <c r="K43" s="1"/>
      <c r="L43" s="1"/>
      <c r="M43" s="1"/>
      <c r="N43" s="1"/>
      <c r="O43" s="1"/>
      <c r="P43" s="1"/>
      <c r="Q43" s="1"/>
    </row>
    <row r="44" spans="1:17" ht="15.75" thickBot="1" x14ac:dyDescent="0.3">
      <c r="A44" s="32"/>
      <c r="B44" s="29" t="s">
        <v>227</v>
      </c>
      <c r="C44" s="29"/>
      <c r="D44" s="29"/>
      <c r="E44" s="29"/>
      <c r="F44" s="29"/>
      <c r="G44" s="29"/>
      <c r="H44" s="7">
        <f>MAX(MAX(B44:G44),(IF(G44="x",5,IF(F44="x",4,IF(E44="x",3,IF(D44="x",2,IF(C44="x",1,0)))))))</f>
        <v>0</v>
      </c>
      <c r="I44" s="1"/>
      <c r="J44" s="1" t="s">
        <v>111</v>
      </c>
      <c r="K44" s="1"/>
      <c r="L44" s="1"/>
      <c r="M44" s="1"/>
      <c r="N44" s="1"/>
      <c r="O44" s="1"/>
      <c r="P44" s="1"/>
      <c r="Q44" s="1"/>
    </row>
    <row r="45" spans="1:17" x14ac:dyDescent="0.25">
      <c r="A45" s="59" t="s">
        <v>74</v>
      </c>
      <c r="B45" s="51" t="s">
        <v>116</v>
      </c>
      <c r="C45" s="51"/>
      <c r="D45" s="51"/>
      <c r="E45" s="51"/>
      <c r="F45" s="51"/>
      <c r="G45" s="51" t="s">
        <v>127</v>
      </c>
      <c r="H45" s="1"/>
      <c r="I45" s="1"/>
      <c r="J45" s="1" t="s">
        <v>112</v>
      </c>
      <c r="K45" s="1"/>
      <c r="L45" s="1"/>
      <c r="M45" s="1"/>
      <c r="N45" s="1"/>
      <c r="O45" s="1"/>
      <c r="P45" s="1"/>
      <c r="Q45" s="1"/>
    </row>
    <row r="46" spans="1:17" x14ac:dyDescent="0.25">
      <c r="A46" s="59" t="s">
        <v>115</v>
      </c>
      <c r="B46" s="53">
        <v>0</v>
      </c>
      <c r="C46" s="53"/>
      <c r="D46" s="53"/>
      <c r="E46" s="53"/>
      <c r="F46" s="53"/>
      <c r="G46" s="53">
        <v>5</v>
      </c>
      <c r="H46" s="1"/>
      <c r="I46" s="1"/>
      <c r="J46" s="1" t="s">
        <v>113</v>
      </c>
      <c r="K46" s="1"/>
      <c r="L46" s="1"/>
      <c r="M46" s="1"/>
      <c r="N46" s="1"/>
      <c r="O46" s="1"/>
      <c r="P46" s="1"/>
      <c r="Q46" s="1"/>
    </row>
    <row r="47" spans="1:17" ht="15.75" thickBot="1" x14ac:dyDescent="0.3">
      <c r="A47" s="32"/>
      <c r="B47" s="29" t="s">
        <v>227</v>
      </c>
      <c r="C47" s="29"/>
      <c r="D47" s="29"/>
      <c r="E47" s="29"/>
      <c r="F47" s="29"/>
      <c r="G47" s="29"/>
      <c r="H47" s="7">
        <f>MAX(MAX(B47:G47),(IF(G47="x",5,IF(F47="x",4,IF(E47="x",3,IF(D47="x",2,IF(C47="x",1,0)))))))</f>
        <v>0</v>
      </c>
      <c r="I47" s="1"/>
      <c r="J47" s="1" t="s">
        <v>114</v>
      </c>
      <c r="K47" s="1"/>
      <c r="L47" s="1"/>
      <c r="M47" s="1"/>
      <c r="N47" s="1"/>
      <c r="O47" s="1"/>
      <c r="P47" s="1"/>
      <c r="Q47" s="1"/>
    </row>
    <row r="48" spans="1:17" x14ac:dyDescent="0.25">
      <c r="A48" s="59" t="s">
        <v>37</v>
      </c>
      <c r="B48" s="51" t="s">
        <v>38</v>
      </c>
      <c r="C48" s="51"/>
      <c r="D48" s="51"/>
      <c r="E48" s="51"/>
      <c r="F48" s="51"/>
      <c r="G48" s="51" t="s">
        <v>40</v>
      </c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x14ac:dyDescent="0.25">
      <c r="A49" s="31"/>
      <c r="B49" s="51" t="s">
        <v>39</v>
      </c>
      <c r="C49" s="51"/>
      <c r="D49" s="51"/>
      <c r="E49" s="51"/>
      <c r="F49" s="51"/>
      <c r="G49" s="51" t="s">
        <v>39</v>
      </c>
      <c r="H49" s="1"/>
      <c r="I49" s="1"/>
      <c r="J49" s="1" t="s">
        <v>204</v>
      </c>
      <c r="K49" s="1"/>
      <c r="L49" s="1"/>
      <c r="M49" s="1"/>
      <c r="N49" s="1"/>
      <c r="O49" s="1"/>
      <c r="P49" s="1"/>
      <c r="Q49" s="1"/>
    </row>
    <row r="50" spans="1:17" x14ac:dyDescent="0.25">
      <c r="A50" s="31"/>
      <c r="B50" s="53">
        <v>0</v>
      </c>
      <c r="C50" s="53">
        <v>1</v>
      </c>
      <c r="D50" s="53">
        <v>2</v>
      </c>
      <c r="E50" s="53">
        <v>3</v>
      </c>
      <c r="F50" s="53">
        <v>4</v>
      </c>
      <c r="G50" s="53">
        <v>5</v>
      </c>
      <c r="H50" s="1"/>
      <c r="I50" s="1"/>
      <c r="J50" s="215" t="s">
        <v>220</v>
      </c>
      <c r="K50" s="215"/>
      <c r="L50" s="215"/>
      <c r="M50" s="215"/>
      <c r="N50" s="215"/>
      <c r="O50" s="215"/>
      <c r="P50" s="1"/>
      <c r="Q50" s="1"/>
    </row>
    <row r="51" spans="1:17" ht="15.75" thickBot="1" x14ac:dyDescent="0.3">
      <c r="A51" s="32"/>
      <c r="B51" s="29"/>
      <c r="C51" s="29"/>
      <c r="D51" s="29"/>
      <c r="E51" s="29"/>
      <c r="F51" s="29" t="s">
        <v>227</v>
      </c>
      <c r="G51" s="29"/>
      <c r="H51" s="7">
        <f>MAX(MAX(B51:G51),(IF(G51="x",5,IF(F51="x",4,IF(E51="x",3,IF(D51="x",2,IF(C51="x",1,0)))))))</f>
        <v>4</v>
      </c>
      <c r="J51" s="1"/>
      <c r="K51" s="1"/>
      <c r="L51" s="1"/>
      <c r="M51" s="1"/>
      <c r="N51" s="1"/>
      <c r="O51" s="1"/>
      <c r="P51" s="1"/>
      <c r="Q51" s="1"/>
    </row>
    <row r="52" spans="1:17" x14ac:dyDescent="0.25">
      <c r="Q52" s="1"/>
    </row>
    <row r="53" spans="1:17" x14ac:dyDescent="0.25">
      <c r="A53" s="126"/>
      <c r="B53" s="127"/>
      <c r="C53" s="89"/>
      <c r="D53" s="19"/>
    </row>
  </sheetData>
  <mergeCells count="36">
    <mergeCell ref="E3:K3"/>
    <mergeCell ref="L3:M3"/>
    <mergeCell ref="E4:K4"/>
    <mergeCell ref="J28:N29"/>
    <mergeCell ref="L15:Q15"/>
    <mergeCell ref="J8:Q9"/>
    <mergeCell ref="O28:Q29"/>
    <mergeCell ref="O22:Q23"/>
    <mergeCell ref="J24:N25"/>
    <mergeCell ref="O24:Q25"/>
    <mergeCell ref="J26:N27"/>
    <mergeCell ref="O26:Q27"/>
    <mergeCell ref="L10:Q10"/>
    <mergeCell ref="L11:Q11"/>
    <mergeCell ref="L12:Q12"/>
    <mergeCell ref="L13:Q13"/>
    <mergeCell ref="C42:F42"/>
    <mergeCell ref="C38:F38"/>
    <mergeCell ref="C34:F34"/>
    <mergeCell ref="J32:N33"/>
    <mergeCell ref="O32:Q33"/>
    <mergeCell ref="J34:N35"/>
    <mergeCell ref="O34:Q35"/>
    <mergeCell ref="J36:N37"/>
    <mergeCell ref="O36:Q37"/>
    <mergeCell ref="J38:N39"/>
    <mergeCell ref="O38:Q39"/>
    <mergeCell ref="L14:Q14"/>
    <mergeCell ref="J30:N31"/>
    <mergeCell ref="O30:Q31"/>
    <mergeCell ref="J22:N23"/>
    <mergeCell ref="J50:O50"/>
    <mergeCell ref="J19:N19"/>
    <mergeCell ref="O19:Q19"/>
    <mergeCell ref="J20:N21"/>
    <mergeCell ref="O20:Q21"/>
  </mergeCells>
  <dataValidations xWindow="136" yWindow="370" count="2">
    <dataValidation allowBlank="1" showErrorMessage="1" sqref="A7 A27 A30 A17 A48 A42 A24 A21 A19 A14:A15"/>
    <dataValidation allowBlank="1" showErrorMessage="1" prompt="_x000a_" sqref="A11 A13"/>
  </dataValidations>
  <pageMargins left="0.7" right="0.7" top="0.75" bottom="0.75" header="0.3" footer="0.3"/>
  <pageSetup scale="65" fitToWidth="0" orientation="landscape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topLeftCell="A17" zoomScaleNormal="100" workbookViewId="0">
      <selection activeCell="F13" sqref="F13"/>
    </sheetView>
  </sheetViews>
  <sheetFormatPr defaultRowHeight="15" x14ac:dyDescent="0.25"/>
  <cols>
    <col min="1" max="1" width="22.28515625" style="73" customWidth="1"/>
    <col min="2" max="2" width="28.140625" style="76" customWidth="1"/>
    <col min="3" max="3" width="43.5703125" style="86" customWidth="1"/>
    <col min="4" max="4" width="39.7109375" style="88" customWidth="1"/>
  </cols>
  <sheetData>
    <row r="1" spans="1:17" x14ac:dyDescent="0.25">
      <c r="A1"/>
      <c r="B1"/>
      <c r="C1"/>
      <c r="D1"/>
    </row>
    <row r="2" spans="1:17" x14ac:dyDescent="0.25">
      <c r="A2"/>
      <c r="B2"/>
      <c r="C2"/>
      <c r="D2"/>
    </row>
    <row r="3" spans="1:17" x14ac:dyDescent="0.25">
      <c r="A3" s="1"/>
      <c r="B3" s="1"/>
      <c r="C3" s="48" t="s">
        <v>120</v>
      </c>
      <c r="D3" s="48"/>
      <c r="E3" s="48"/>
      <c r="F3" s="48"/>
      <c r="G3" s="48"/>
      <c r="H3" s="48"/>
      <c r="I3" s="48"/>
      <c r="L3" s="189"/>
      <c r="M3" s="189"/>
      <c r="N3" s="1"/>
      <c r="O3" s="1"/>
      <c r="P3" s="1"/>
      <c r="Q3" s="1"/>
    </row>
    <row r="4" spans="1:17" x14ac:dyDescent="0.25">
      <c r="A4" s="1"/>
      <c r="B4" s="1"/>
      <c r="C4" s="120" t="s">
        <v>203</v>
      </c>
      <c r="D4" s="90"/>
      <c r="E4" s="90"/>
      <c r="F4" s="90"/>
      <c r="G4" s="90"/>
      <c r="H4" s="90"/>
      <c r="I4" s="90"/>
      <c r="L4" s="1"/>
      <c r="M4" s="1"/>
      <c r="N4" s="1"/>
      <c r="O4" s="1"/>
      <c r="P4" s="1"/>
      <c r="Q4" s="1"/>
    </row>
    <row r="6" spans="1:17" x14ac:dyDescent="0.25">
      <c r="A6" s="67" t="s">
        <v>128</v>
      </c>
      <c r="B6" s="67" t="s">
        <v>129</v>
      </c>
      <c r="C6" s="68" t="s">
        <v>130</v>
      </c>
      <c r="D6" s="68" t="s">
        <v>131</v>
      </c>
    </row>
    <row r="7" spans="1:17" s="98" customFormat="1" x14ac:dyDescent="0.25">
      <c r="A7" s="101" t="s">
        <v>189</v>
      </c>
      <c r="B7" s="101"/>
      <c r="C7" s="97"/>
      <c r="D7" s="97"/>
    </row>
    <row r="8" spans="1:17" ht="30" x14ac:dyDescent="0.25">
      <c r="A8" s="107" t="s">
        <v>186</v>
      </c>
      <c r="B8" s="70" t="s">
        <v>132</v>
      </c>
      <c r="C8" s="99" t="s">
        <v>177</v>
      </c>
      <c r="D8" s="100" t="s">
        <v>133</v>
      </c>
    </row>
    <row r="9" spans="1:17" ht="30" x14ac:dyDescent="0.25">
      <c r="A9" s="108"/>
      <c r="B9" s="74"/>
      <c r="C9" s="71" t="s">
        <v>134</v>
      </c>
      <c r="D9" s="72" t="s">
        <v>135</v>
      </c>
    </row>
    <row r="10" spans="1:17" ht="30" x14ac:dyDescent="0.25">
      <c r="A10" s="108"/>
      <c r="B10" s="74"/>
      <c r="C10" s="71" t="s">
        <v>136</v>
      </c>
      <c r="D10" s="72" t="s">
        <v>137</v>
      </c>
    </row>
    <row r="11" spans="1:17" ht="30" x14ac:dyDescent="0.25">
      <c r="A11" s="109"/>
      <c r="C11" s="72" t="s">
        <v>138</v>
      </c>
      <c r="D11" s="77" t="s">
        <v>139</v>
      </c>
    </row>
    <row r="12" spans="1:17" ht="45" x14ac:dyDescent="0.25">
      <c r="A12" s="110" t="s">
        <v>184</v>
      </c>
      <c r="B12" s="78" t="s">
        <v>140</v>
      </c>
      <c r="C12" s="72" t="s">
        <v>141</v>
      </c>
      <c r="D12" s="72" t="s">
        <v>142</v>
      </c>
    </row>
    <row r="13" spans="1:17" ht="30" x14ac:dyDescent="0.25">
      <c r="A13" s="108"/>
      <c r="B13" s="79"/>
      <c r="C13" s="72" t="s">
        <v>143</v>
      </c>
      <c r="D13" s="72" t="s">
        <v>144</v>
      </c>
    </row>
    <row r="14" spans="1:17" ht="30" x14ac:dyDescent="0.25">
      <c r="A14" s="108"/>
      <c r="C14" s="72"/>
      <c r="D14" s="72" t="s">
        <v>145</v>
      </c>
    </row>
    <row r="15" spans="1:17" x14ac:dyDescent="0.25">
      <c r="A15" s="109"/>
      <c r="B15" s="80"/>
      <c r="C15" s="72"/>
      <c r="D15" s="72" t="s">
        <v>146</v>
      </c>
    </row>
    <row r="16" spans="1:17" ht="30" x14ac:dyDescent="0.25">
      <c r="A16" s="110" t="s">
        <v>187</v>
      </c>
      <c r="B16" s="81" t="s">
        <v>147</v>
      </c>
      <c r="C16" s="71" t="s">
        <v>148</v>
      </c>
      <c r="D16" s="72" t="s">
        <v>149</v>
      </c>
    </row>
    <row r="17" spans="1:4" ht="30" x14ac:dyDescent="0.25">
      <c r="B17" s="82"/>
      <c r="C17" s="71" t="s">
        <v>150</v>
      </c>
      <c r="D17" s="72" t="s">
        <v>151</v>
      </c>
    </row>
    <row r="18" spans="1:4" ht="30" x14ac:dyDescent="0.25">
      <c r="B18" s="82"/>
      <c r="C18" s="71" t="s">
        <v>152</v>
      </c>
      <c r="D18" s="72" t="s">
        <v>153</v>
      </c>
    </row>
    <row r="19" spans="1:4" ht="30" x14ac:dyDescent="0.25">
      <c r="B19" s="82"/>
      <c r="C19" s="71" t="s">
        <v>154</v>
      </c>
      <c r="D19" s="72" t="s">
        <v>155</v>
      </c>
    </row>
    <row r="20" spans="1:4" ht="30" x14ac:dyDescent="0.25">
      <c r="A20" s="102"/>
      <c r="B20" s="82"/>
      <c r="C20" s="103" t="s">
        <v>156</v>
      </c>
      <c r="D20" s="69" t="s">
        <v>157</v>
      </c>
    </row>
    <row r="21" spans="1:4" x14ac:dyDescent="0.25">
      <c r="A21" s="122" t="s">
        <v>185</v>
      </c>
      <c r="B21" s="77"/>
      <c r="C21" s="71" t="s">
        <v>201</v>
      </c>
      <c r="D21" s="72" t="s">
        <v>201</v>
      </c>
    </row>
    <row r="22" spans="1:4" x14ac:dyDescent="0.25">
      <c r="A22" s="111" t="s">
        <v>190</v>
      </c>
      <c r="B22" s="73"/>
      <c r="C22" s="100"/>
    </row>
    <row r="23" spans="1:4" x14ac:dyDescent="0.25">
      <c r="A23" s="112" t="s">
        <v>188</v>
      </c>
      <c r="B23" s="85" t="s">
        <v>158</v>
      </c>
      <c r="C23" s="104" t="s">
        <v>159</v>
      </c>
      <c r="D23" s="72" t="s">
        <v>160</v>
      </c>
    </row>
    <row r="24" spans="1:4" x14ac:dyDescent="0.25">
      <c r="A24" s="82"/>
      <c r="B24" s="73"/>
      <c r="C24" s="104" t="s">
        <v>161</v>
      </c>
      <c r="D24" s="72" t="s">
        <v>162</v>
      </c>
    </row>
    <row r="25" spans="1:4" ht="30" x14ac:dyDescent="0.25">
      <c r="A25" s="123" t="s">
        <v>197</v>
      </c>
      <c r="B25" s="75"/>
      <c r="C25" s="104" t="s">
        <v>195</v>
      </c>
      <c r="D25" s="72"/>
    </row>
    <row r="26" spans="1:4" ht="45" x14ac:dyDescent="0.25">
      <c r="A26" s="113" t="s">
        <v>16</v>
      </c>
      <c r="B26" s="86" t="s">
        <v>163</v>
      </c>
      <c r="C26" s="100" t="s">
        <v>164</v>
      </c>
      <c r="D26" s="72" t="s">
        <v>165</v>
      </c>
    </row>
    <row r="27" spans="1:4" x14ac:dyDescent="0.25">
      <c r="A27" s="108"/>
      <c r="C27" s="72" t="s">
        <v>200</v>
      </c>
      <c r="D27" s="72" t="s">
        <v>166</v>
      </c>
    </row>
    <row r="28" spans="1:4" x14ac:dyDescent="0.25">
      <c r="A28" s="108"/>
      <c r="B28" s="79"/>
      <c r="C28" s="72" t="s">
        <v>198</v>
      </c>
      <c r="D28" s="72"/>
    </row>
    <row r="29" spans="1:4" x14ac:dyDescent="0.25">
      <c r="A29" s="109"/>
      <c r="B29" s="87"/>
      <c r="C29" s="72" t="s">
        <v>199</v>
      </c>
      <c r="D29" s="72"/>
    </row>
    <row r="30" spans="1:4" ht="45" x14ac:dyDescent="0.25">
      <c r="A30" s="113" t="s">
        <v>18</v>
      </c>
      <c r="B30" s="76" t="s">
        <v>167</v>
      </c>
      <c r="C30" s="72" t="s">
        <v>168</v>
      </c>
      <c r="D30" s="72" t="s">
        <v>169</v>
      </c>
    </row>
    <row r="31" spans="1:4" ht="30" x14ac:dyDescent="0.25">
      <c r="A31" s="108"/>
      <c r="B31" s="74"/>
      <c r="C31" s="69"/>
      <c r="D31" s="69" t="s">
        <v>170</v>
      </c>
    </row>
    <row r="32" spans="1:4" s="94" customFormat="1" x14ac:dyDescent="0.25">
      <c r="A32" s="114" t="s">
        <v>20</v>
      </c>
      <c r="B32" s="91" t="s">
        <v>178</v>
      </c>
      <c r="C32" s="92" t="s">
        <v>179</v>
      </c>
      <c r="D32" s="93"/>
    </row>
    <row r="33" spans="1:4" s="94" customFormat="1" x14ac:dyDescent="0.25">
      <c r="A33" s="95"/>
      <c r="B33" s="96"/>
      <c r="C33" s="92" t="s">
        <v>180</v>
      </c>
      <c r="D33" s="93" t="s">
        <v>181</v>
      </c>
    </row>
    <row r="34" spans="1:4" s="94" customFormat="1" x14ac:dyDescent="0.25">
      <c r="A34" s="115" t="s">
        <v>191</v>
      </c>
      <c r="B34" s="77" t="s">
        <v>193</v>
      </c>
      <c r="C34" s="71" t="s">
        <v>194</v>
      </c>
      <c r="D34" s="72" t="s">
        <v>193</v>
      </c>
    </row>
    <row r="35" spans="1:4" s="94" customFormat="1" x14ac:dyDescent="0.25">
      <c r="A35" s="116" t="s">
        <v>25</v>
      </c>
      <c r="B35" s="77" t="s">
        <v>193</v>
      </c>
      <c r="C35" s="71" t="s">
        <v>194</v>
      </c>
      <c r="D35" s="72" t="s">
        <v>193</v>
      </c>
    </row>
    <row r="36" spans="1:4" s="94" customFormat="1" ht="45" x14ac:dyDescent="0.25">
      <c r="A36" s="124" t="s">
        <v>192</v>
      </c>
      <c r="B36" s="77" t="s">
        <v>193</v>
      </c>
      <c r="C36" s="71" t="s">
        <v>194</v>
      </c>
      <c r="D36" s="72" t="s">
        <v>193</v>
      </c>
    </row>
    <row r="37" spans="1:4" s="94" customFormat="1" x14ac:dyDescent="0.25">
      <c r="A37" s="116" t="s">
        <v>34</v>
      </c>
      <c r="B37" s="96" t="s">
        <v>182</v>
      </c>
      <c r="C37" s="105" t="s">
        <v>201</v>
      </c>
      <c r="D37" s="106" t="s">
        <v>183</v>
      </c>
    </row>
    <row r="38" spans="1:4" ht="30" x14ac:dyDescent="0.25">
      <c r="A38" s="125" t="s">
        <v>74</v>
      </c>
      <c r="B38" s="72" t="s">
        <v>202</v>
      </c>
      <c r="C38" s="71"/>
      <c r="D38" s="72"/>
    </row>
    <row r="39" spans="1:4" ht="30" x14ac:dyDescent="0.25">
      <c r="A39" s="117" t="s">
        <v>171</v>
      </c>
      <c r="B39" s="84" t="s">
        <v>172</v>
      </c>
      <c r="C39" s="72" t="s">
        <v>173</v>
      </c>
      <c r="D39" s="72" t="s">
        <v>174</v>
      </c>
    </row>
    <row r="40" spans="1:4" ht="45" x14ac:dyDescent="0.25">
      <c r="A40" s="83"/>
      <c r="B40" s="83"/>
      <c r="C40" s="72" t="s">
        <v>175</v>
      </c>
      <c r="D40" s="72" t="s">
        <v>176</v>
      </c>
    </row>
    <row r="41" spans="1:4" x14ac:dyDescent="0.25">
      <c r="A41" s="74"/>
      <c r="B41" s="74"/>
      <c r="C41" s="79"/>
      <c r="D41" s="79"/>
    </row>
    <row r="42" spans="1:4" x14ac:dyDescent="0.25">
      <c r="A42" s="126"/>
      <c r="B42" s="127"/>
      <c r="C42" s="89"/>
      <c r="D42" s="19"/>
    </row>
    <row r="43" spans="1:4" x14ac:dyDescent="0.25">
      <c r="A43" s="74"/>
      <c r="C43" s="79"/>
      <c r="D43" s="79"/>
    </row>
    <row r="44" spans="1:4" x14ac:dyDescent="0.25">
      <c r="A44" s="74"/>
      <c r="C44" s="79"/>
      <c r="D44" s="79"/>
    </row>
    <row r="45" spans="1:4" x14ac:dyDescent="0.25">
      <c r="A45" s="74"/>
      <c r="C45" s="79"/>
      <c r="D45" s="79"/>
    </row>
    <row r="46" spans="1:4" x14ac:dyDescent="0.25">
      <c r="A46" s="74"/>
      <c r="C46" s="79"/>
      <c r="D46" s="79"/>
    </row>
    <row r="47" spans="1:4" x14ac:dyDescent="0.25">
      <c r="A47" s="74"/>
      <c r="C47" s="79"/>
      <c r="D47" s="79"/>
    </row>
    <row r="48" spans="1:4" x14ac:dyDescent="0.25">
      <c r="A48" s="74"/>
      <c r="C48" s="79"/>
      <c r="D48" s="79"/>
    </row>
    <row r="49" spans="1:4" x14ac:dyDescent="0.25">
      <c r="A49" s="74"/>
      <c r="C49" s="79"/>
      <c r="D49" s="79"/>
    </row>
    <row r="50" spans="1:4" x14ac:dyDescent="0.25">
      <c r="A50" s="74"/>
      <c r="C50" s="79"/>
      <c r="D50" s="79"/>
    </row>
    <row r="51" spans="1:4" x14ac:dyDescent="0.25">
      <c r="A51" s="74"/>
      <c r="C51" s="79"/>
      <c r="D51" s="79"/>
    </row>
    <row r="52" spans="1:4" x14ac:dyDescent="0.25">
      <c r="A52" s="74"/>
      <c r="C52" s="79"/>
      <c r="D52" s="79"/>
    </row>
    <row r="53" spans="1:4" x14ac:dyDescent="0.25">
      <c r="A53" s="74"/>
      <c r="C53" s="79"/>
      <c r="D53" s="79"/>
    </row>
    <row r="54" spans="1:4" x14ac:dyDescent="0.25">
      <c r="A54" s="74"/>
      <c r="C54" s="79"/>
      <c r="D54" s="79"/>
    </row>
    <row r="55" spans="1:4" x14ac:dyDescent="0.25">
      <c r="A55" s="74"/>
      <c r="C55" s="79"/>
      <c r="D55" s="79"/>
    </row>
    <row r="56" spans="1:4" x14ac:dyDescent="0.25">
      <c r="A56" s="74"/>
      <c r="C56" s="79"/>
      <c r="D56" s="79"/>
    </row>
    <row r="57" spans="1:4" x14ac:dyDescent="0.25">
      <c r="A57" s="74"/>
      <c r="C57" s="79"/>
      <c r="D57" s="79"/>
    </row>
    <row r="58" spans="1:4" x14ac:dyDescent="0.25">
      <c r="A58" s="74"/>
      <c r="C58" s="79"/>
      <c r="D58" s="79"/>
    </row>
    <row r="59" spans="1:4" x14ac:dyDescent="0.25">
      <c r="A59" s="74"/>
      <c r="C59" s="79"/>
      <c r="D59" s="79"/>
    </row>
    <row r="60" spans="1:4" x14ac:dyDescent="0.25">
      <c r="A60" s="74"/>
      <c r="C60" s="79"/>
      <c r="D60" s="79"/>
    </row>
    <row r="61" spans="1:4" x14ac:dyDescent="0.25">
      <c r="A61" s="74"/>
      <c r="C61" s="79"/>
      <c r="D61" s="79"/>
    </row>
    <row r="62" spans="1:4" x14ac:dyDescent="0.25">
      <c r="A62" s="74"/>
      <c r="C62" s="79"/>
      <c r="D62" s="79"/>
    </row>
    <row r="63" spans="1:4" x14ac:dyDescent="0.25">
      <c r="A63" s="74"/>
      <c r="C63" s="79"/>
      <c r="D63" s="79"/>
    </row>
    <row r="64" spans="1:4" x14ac:dyDescent="0.25">
      <c r="A64" s="74"/>
      <c r="C64" s="79"/>
      <c r="D64" s="79"/>
    </row>
    <row r="65" spans="1:4" x14ac:dyDescent="0.25">
      <c r="A65" s="74"/>
      <c r="C65" s="79"/>
      <c r="D65" s="79"/>
    </row>
    <row r="66" spans="1:4" x14ac:dyDescent="0.25">
      <c r="A66" s="74"/>
      <c r="C66" s="79"/>
      <c r="D66" s="79"/>
    </row>
    <row r="67" spans="1:4" x14ac:dyDescent="0.25">
      <c r="A67" s="74"/>
      <c r="C67" s="79"/>
      <c r="D67" s="79"/>
    </row>
    <row r="68" spans="1:4" x14ac:dyDescent="0.25">
      <c r="A68" s="74"/>
      <c r="C68" s="79"/>
      <c r="D68" s="79"/>
    </row>
    <row r="69" spans="1:4" x14ac:dyDescent="0.25">
      <c r="A69" s="74"/>
      <c r="C69" s="79"/>
      <c r="D69" s="79"/>
    </row>
    <row r="70" spans="1:4" x14ac:dyDescent="0.25">
      <c r="A70" s="74"/>
      <c r="C70" s="79"/>
      <c r="D70" s="79"/>
    </row>
    <row r="71" spans="1:4" x14ac:dyDescent="0.25">
      <c r="A71" s="74"/>
      <c r="C71" s="79"/>
      <c r="D71" s="79"/>
    </row>
    <row r="72" spans="1:4" x14ac:dyDescent="0.25">
      <c r="A72" s="74"/>
      <c r="C72" s="79"/>
      <c r="D72" s="79"/>
    </row>
    <row r="73" spans="1:4" x14ac:dyDescent="0.25">
      <c r="A73" s="74"/>
      <c r="C73" s="79"/>
      <c r="D73" s="79"/>
    </row>
    <row r="74" spans="1:4" x14ac:dyDescent="0.25">
      <c r="A74" s="74"/>
      <c r="C74" s="79"/>
      <c r="D74" s="79"/>
    </row>
  </sheetData>
  <mergeCells count="1">
    <mergeCell ref="L3:M3"/>
  </mergeCells>
  <pageMargins left="0.7" right="0.7" top="0.75" bottom="0.75" header="0.3" footer="0.3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Front Page</vt:lpstr>
      <vt:lpstr>Back Page</vt:lpstr>
      <vt:lpstr>Scoring Aid</vt:lpstr>
      <vt:lpstr>'Back Page'!Print_Area</vt:lpstr>
      <vt:lpstr>'Front Page'!Print_Area</vt:lpstr>
      <vt:lpstr>'Scoring Aid'!Print_Area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Harry</dc:creator>
  <cp:lastModifiedBy>McGill, Tina Michelle</cp:lastModifiedBy>
  <cp:lastPrinted>2018-03-05T23:20:26Z</cp:lastPrinted>
  <dcterms:created xsi:type="dcterms:W3CDTF">2013-09-22T19:58:43Z</dcterms:created>
  <dcterms:modified xsi:type="dcterms:W3CDTF">2020-02-20T14:46:16Z</dcterms:modified>
</cp:coreProperties>
</file>